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66925"/>
  <mc:AlternateContent xmlns:mc="http://schemas.openxmlformats.org/markup-compatibility/2006">
    <mc:Choice Requires="x15">
      <x15ac:absPath xmlns:x15ac="http://schemas.microsoft.com/office/spreadsheetml/2010/11/ac" url="D:\Lady\Documentos\1. MEN 2020\Integración 2020\Laboral\Aura\"/>
    </mc:Choice>
  </mc:AlternateContent>
  <xr:revisionPtr revIDLastSave="0" documentId="13_ncr:1_{2BB14820-25F4-4C34-961B-E9AEE73906FC}" xr6:coauthVersionLast="45" xr6:coauthVersionMax="45" xr10:uidLastSave="{00000000-0000-0000-0000-000000000000}"/>
  <bookViews>
    <workbookView xWindow="-108" yWindow="-108" windowWidth="23256" windowHeight="12576" tabRatio="759" firstSheet="1" activeTab="2" xr2:uid="{1186BCCB-BB4A-40AE-9565-413EE82FA34C}"/>
  </bookViews>
  <sheets>
    <sheet name="Indice" sheetId="1" state="hidden" r:id="rId1"/>
    <sheet name="Indice " sheetId="21" r:id="rId2"/>
    <sheet name="Ficha técnica" sheetId="35" r:id="rId3"/>
    <sheet name="IBC Nivel académico - Sector" sheetId="23" r:id="rId4"/>
    <sheet name="IBC Nivel académico - Sexo" sheetId="27" r:id="rId5"/>
    <sheet name="IBC Nivel formación " sheetId="22" r:id="rId6"/>
    <sheet name="IBC Nivel formación - Área" sheetId="32" r:id="rId7"/>
    <sheet name="IBC Nivel formación - Sexo" sheetId="28" r:id="rId8"/>
    <sheet name="IBC Periodo - Nivel formación" sheetId="33" r:id="rId9"/>
    <sheet name="Glosario" sheetId="20" r:id="rId10"/>
  </sheets>
  <definedNames>
    <definedName name="_xlnm.Print_Area" localSheetId="3">'IBC Nivel académico - Sector'!$A$1:$H$32</definedName>
    <definedName name="_xlnm.Print_Area" localSheetId="4">'IBC Nivel académico - Sexo'!$A$1:$H$33</definedName>
    <definedName name="_xlnm.Print_Area" localSheetId="5">'IBC Nivel formación '!$A$1:$E$34</definedName>
    <definedName name="_xlnm.Print_Area" localSheetId="6">'IBC Nivel formación - Área'!$A$1:$B$35</definedName>
    <definedName name="_xlnm.Print_Area" localSheetId="7">'IBC Nivel formación - Sexo'!$A$1:$H$32</definedName>
    <definedName name="_xlnm.Print_Area" localSheetId="8">'IBC Periodo - Nivel formación'!$A$1:$F$36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1" i="33" l="1"/>
  <c r="J147" i="28" l="1"/>
  <c r="K147" i="28"/>
  <c r="J148" i="28"/>
  <c r="K148" i="28"/>
  <c r="J149" i="28"/>
  <c r="K149" i="28"/>
  <c r="J150" i="28"/>
  <c r="K150" i="28"/>
  <c r="J151" i="28"/>
  <c r="K151" i="28"/>
  <c r="J152" i="28"/>
  <c r="K152" i="28"/>
  <c r="J153" i="28"/>
  <c r="K153" i="28"/>
  <c r="J154" i="28"/>
  <c r="K154" i="28"/>
  <c r="J155" i="28"/>
  <c r="K155" i="28"/>
  <c r="J156" i="28"/>
  <c r="K156" i="28"/>
  <c r="J157" i="28"/>
  <c r="K157" i="28"/>
  <c r="J158" i="28"/>
  <c r="K158" i="28"/>
  <c r="J159" i="28"/>
  <c r="K159" i="28"/>
  <c r="J160" i="28"/>
  <c r="K160" i="28"/>
  <c r="J161" i="28"/>
  <c r="K161" i="28"/>
  <c r="J162" i="28"/>
  <c r="K162" i="28"/>
  <c r="K146" i="28"/>
  <c r="J146" i="28"/>
  <c r="E54" i="27" l="1"/>
  <c r="F54" i="27"/>
  <c r="G54" i="27"/>
  <c r="D54" i="27"/>
  <c r="E32" i="27"/>
  <c r="F32" i="27"/>
  <c r="G32" i="27"/>
  <c r="D32" i="27"/>
</calcChain>
</file>

<file path=xl/sharedStrings.xml><?xml version="1.0" encoding="utf-8"?>
<sst xmlns="http://schemas.openxmlformats.org/spreadsheetml/2006/main" count="2836" uniqueCount="196">
  <si>
    <t>Nivel de formación Universitario</t>
  </si>
  <si>
    <t>Nivel de formación Técnico profesional</t>
  </si>
  <si>
    <t>Nivel de formación Tecnológico</t>
  </si>
  <si>
    <t>Bellas artes</t>
  </si>
  <si>
    <t>Ciencias de la educación</t>
  </si>
  <si>
    <t>Ciencias de la salud</t>
  </si>
  <si>
    <t>Ciencias sociales y humanas</t>
  </si>
  <si>
    <t>MINISTERIO DE EDUCACIÓN NACIONAL</t>
  </si>
  <si>
    <t>INFORMACIÓN NACIONAL 2010 - 2018</t>
  </si>
  <si>
    <t>SUBDIRECCIÓN DE DESARROLLO SECTORIAL</t>
  </si>
  <si>
    <t>}</t>
  </si>
  <si>
    <t>SEGÚN NIVEL DE FORMACIÓN</t>
  </si>
  <si>
    <t xml:space="preserve">Fuente: Sistema para la Prevención y Análisis de la Deserción en las Instituciones de Educación Superior - SPADIES </t>
  </si>
  <si>
    <t>SEGÚN NIVEL DE FORMACIÓN Y ÁREA DEL CONOCIMIENTO</t>
  </si>
  <si>
    <t>Corte de información SPADIES: abril de 2020</t>
  </si>
  <si>
    <t>1.</t>
  </si>
  <si>
    <t>Tasa de deserción anual según nivel de formación</t>
  </si>
  <si>
    <t>Total nacional, años 2010 a 2018</t>
  </si>
  <si>
    <t>Tasa de deserción anual según nivel de formación y sector</t>
  </si>
  <si>
    <t>Tasa de deserción anual según nivel de formación y metodología</t>
  </si>
  <si>
    <t>Tasa de deserción anual según nivel de formación y área de conocimiento</t>
  </si>
  <si>
    <t>2.</t>
  </si>
  <si>
    <t>3.</t>
  </si>
  <si>
    <t>4.</t>
  </si>
  <si>
    <t>5.</t>
  </si>
  <si>
    <t>6.</t>
  </si>
  <si>
    <t>7.</t>
  </si>
  <si>
    <t>8.</t>
  </si>
  <si>
    <t>Tasa de ausencia intersemestral según nivel de formación</t>
  </si>
  <si>
    <t>Tasa de ausencia intersemestral según nivel de formación y sector</t>
  </si>
  <si>
    <t>Tasa de ausencia intersemestral según nivel de formación y metodología</t>
  </si>
  <si>
    <t>Tasa de ausencia intersemestral según nivel de formación y área de conocimiento</t>
  </si>
  <si>
    <t>ESTADÍSTICAS DE DESERCIÓN Y PERMANENCIA EN EDUCACIÓN SUPERIOR</t>
  </si>
  <si>
    <t>Tasa de deserción anual según nivel de formación y departamento</t>
  </si>
  <si>
    <t>9.</t>
  </si>
  <si>
    <t>Tasa de ausencia intersemestral según nivel de formación y departamento</t>
  </si>
  <si>
    <t>10.</t>
  </si>
  <si>
    <t>GLOSARIO</t>
  </si>
  <si>
    <r>
      <t xml:space="preserve">Área de conocimiento: </t>
    </r>
    <r>
      <rPr>
        <sz val="11"/>
        <color theme="3"/>
        <rFont val="Calibri"/>
        <family val="2"/>
        <scheme val="minor"/>
      </rPr>
      <t>Agrupación que se hace de los programas académicos, teniendo en cuenta cierta afinidad en los contenidos, en los campos específicos del conocimiento, en los campos de acción de la educación superior cuyos propósitos de formación conduzcan a la investigación o al desempeño de ocupaciones, profesiones y disciplinas.
Las áreas de conocimiento son ocho: a) Agronomía, Veterinaria y afines, b) Bellas Artes, c) Ciencias de la Educación, d) Ciencias de la Salud, e) Ciencias Sociales y Humanas, f) Economía, Administración, Contaduría y afines; g) Ingeniería, Arquitectura, Urbanismo y afines; y h) Matemáticas y Ciencias Naturales.</t>
    </r>
  </si>
  <si>
    <r>
      <t xml:space="preserve">Nivel de formación: </t>
    </r>
    <r>
      <rPr>
        <sz val="11"/>
        <color theme="3"/>
        <rFont val="Calibri"/>
        <family val="2"/>
        <scheme val="minor"/>
      </rPr>
      <t>Etapas de los niveles académicos del sistema de educación superior con unos objetivos y tipo de estudios que las caracterizan. Estas etapas son: Técnica Profesional, Tecnológica y Universitaria que corresponden al nivel académico de pregrado; y Especialización, Maestría y Doctorado que pertenecen al nivel académico de posgrado.</t>
    </r>
  </si>
  <si>
    <r>
      <t xml:space="preserve">Sector u origen de la institución: </t>
    </r>
    <r>
      <rPr>
        <sz val="11"/>
        <color theme="3"/>
        <rFont val="Calibri"/>
        <family val="2"/>
        <scheme val="minor"/>
      </rPr>
      <t>Por razón de su origen lasinstituciones de educación superior se clasifican en: Estatales u oficiales, privadas y de economía solidaria.</t>
    </r>
  </si>
  <si>
    <t>Fuente: Observatorio Laboral para la Educación - OLE</t>
  </si>
  <si>
    <t>Total nacional, años de seguimiento 2017 a 2019</t>
  </si>
  <si>
    <t>Total nacional, años de seguimiento 2019</t>
  </si>
  <si>
    <t>RANGO SALARIAL</t>
  </si>
  <si>
    <t>1 SMMLV</t>
  </si>
  <si>
    <t>Entre 1 y 1,5 SMMLV</t>
  </si>
  <si>
    <t>Entre 1,5 y 2 SMMLV</t>
  </si>
  <si>
    <t>Entre 2 y 2 ,5 SMMLV</t>
  </si>
  <si>
    <t>Entre 2,5 y 3 SMMLV</t>
  </si>
  <si>
    <t>Entre 3 y 3,5 SMMLV</t>
  </si>
  <si>
    <t>Entre 3,5 y 4 SMMLV</t>
  </si>
  <si>
    <t>Entre 4 y 4,5 SMMLV</t>
  </si>
  <si>
    <t>Entre 4,5 y 5 SMMLV</t>
  </si>
  <si>
    <t>Entre 5 y 6 SMMLV</t>
  </si>
  <si>
    <t>Entre 6 y 7 SMMLV</t>
  </si>
  <si>
    <t>Entre 7 y 8 SMMLV</t>
  </si>
  <si>
    <t>Entre 8 y 9 SMMLV</t>
  </si>
  <si>
    <t>Entre 9 y 11 SMMLV</t>
  </si>
  <si>
    <t>Entre 11 y 13 SMMLV</t>
  </si>
  <si>
    <t>Entre 13 y 15 SMMLV</t>
  </si>
  <si>
    <t>MEDIANA</t>
  </si>
  <si>
    <t>Nivel de formación de Especializaciones</t>
  </si>
  <si>
    <t>Nivel de formación Especializaciones Médico Quirúrjicas</t>
  </si>
  <si>
    <t>Nivel de formación de Maestría</t>
  </si>
  <si>
    <t>Nivel de formación de Doctorado</t>
  </si>
  <si>
    <t xml:space="preserve">Total </t>
  </si>
  <si>
    <t>ESTADÍSTICAS DE INGRESO BASE DE COTIZACIÓN ESTIMADO POR RANGOS DE SALARIOS MÍNIMOS MENSUALES LEGALES VIGENTES (SMMLV)</t>
  </si>
  <si>
    <t>IBC estimado por rangos de SMMLV de los recién graduados según nivel académico y sector</t>
  </si>
  <si>
    <t>IBC estimado por rangos de SMMLV de los recién graduados según nivel académico y sexo</t>
  </si>
  <si>
    <t>IBC estimado por rangos de SMMLV de los recién graduados según nivel de formación</t>
  </si>
  <si>
    <t>IBC estimado por rangos de SMMLV de los recién graduados según nivel de formación y área del conocimiento</t>
  </si>
  <si>
    <t>IBC estimado por rangos de SMMLV de los recién graduados según nivel de formación y sexo</t>
  </si>
  <si>
    <t xml:space="preserve">IBC estimado por rangos de SMMLV según periodo de graduación y nivel de formación </t>
  </si>
  <si>
    <t>SEGÚN NIVEL ACADÉMICO Y SECTOR</t>
  </si>
  <si>
    <t>Pregrado</t>
  </si>
  <si>
    <t>OFICIAL</t>
  </si>
  <si>
    <t>PRIVADO</t>
  </si>
  <si>
    <t>Agronomia, veterinaria y afines</t>
  </si>
  <si>
    <t>Posgrado</t>
  </si>
  <si>
    <t>Economia, administracion, contaduria y afines</t>
  </si>
  <si>
    <t>Ingenieria, arquitectura, urbanismo y afines</t>
  </si>
  <si>
    <t>Matematicas y ciencias naturales</t>
  </si>
  <si>
    <t>1. IBC estimado por rangos de SMMLV - Recién graduados</t>
  </si>
  <si>
    <t>2. IBC estimado por rangos de SMMLV - Recién graduados</t>
  </si>
  <si>
    <t>SEGÚN NIVEL ACADÉMICO Y SEXO</t>
  </si>
  <si>
    <t>FEMENINO</t>
  </si>
  <si>
    <t>MASCULINO</t>
  </si>
  <si>
    <t xml:space="preserve">Nivel de formación Técnico profesional </t>
  </si>
  <si>
    <t>SEGÚN NIVEL DE FORMACIÓN Y SEXO</t>
  </si>
  <si>
    <t>5. IBC estimado por rangos de SMMLV - Recién graduados</t>
  </si>
  <si>
    <t>3. IBC estimado por rangos de SMMLV - Recién graduados</t>
  </si>
  <si>
    <t>2001-2005</t>
  </si>
  <si>
    <t xml:space="preserve">6. IBC estimado por rangos de SMMLV </t>
  </si>
  <si>
    <t>SEGÚN PERIODO DE GRADUACIÓN Y NIVEL DE FORMACIÓN</t>
  </si>
  <si>
    <t>2006-2010</t>
  </si>
  <si>
    <t>2011-2015</t>
  </si>
  <si>
    <t>2016-2018</t>
  </si>
  <si>
    <t>INFORMACIÓN NACIONAL - AÑO DE SEGUIMIENTO 2019</t>
  </si>
  <si>
    <t>IBC Nivel formación - Área'!A9</t>
  </si>
  <si>
    <t>Actualizado a: octubre de 2020</t>
  </si>
  <si>
    <t>Nivel de formación universitario</t>
  </si>
  <si>
    <t>Vinculados en 2017 -graduados en 2016</t>
  </si>
  <si>
    <t>Vinculados en 2018 -graduados en 2017</t>
  </si>
  <si>
    <t>Vinculados en 2019 -graduados en 2018</t>
  </si>
  <si>
    <t>Vinculados en 2017 - graduados en 2016</t>
  </si>
  <si>
    <t>Vinculados en 2018 - graduados en 2017</t>
  </si>
  <si>
    <t>Vinculados en 2019 - graduados en 2018</t>
  </si>
  <si>
    <t>Corte de información OLE: octubre de 2020</t>
  </si>
  <si>
    <t>Nivel de formación Especializaciones</t>
  </si>
  <si>
    <t>Nivel de formación de Especializaciones Médico Quirúrgicas</t>
  </si>
  <si>
    <t>NA</t>
  </si>
  <si>
    <t>Vinculados en 2019  -graduados en 2018</t>
  </si>
  <si>
    <t xml:space="preserve">Periodo de graduación </t>
  </si>
  <si>
    <r>
      <t xml:space="preserve">Nivel académico: </t>
    </r>
    <r>
      <rPr>
        <sz val="11"/>
        <color theme="3"/>
        <rFont val="Calibri"/>
        <family val="2"/>
        <scheme val="minor"/>
      </rPr>
      <t>Fases secuenciales del sistema de educación superior que agrupan a los distintos niveles de formación, teniendo en cuenta que se realicen antes o después de haber recibido la primera titulación que acredite al graduado para el desempeño y ejercicio de una ocupación o disciplina determinada. Los niveles académicos son Pregrado y Posgrado</t>
    </r>
  </si>
  <si>
    <t>Ficha técnica</t>
  </si>
  <si>
    <t>FICHA TÉCNICA</t>
  </si>
  <si>
    <t>No.</t>
  </si>
  <si>
    <t>Rango salarial</t>
  </si>
  <si>
    <t>TEMATICA</t>
  </si>
  <si>
    <t>Gestión</t>
  </si>
  <si>
    <t>Código Indicador</t>
  </si>
  <si>
    <t>OLE-002</t>
  </si>
  <si>
    <t>Indicador</t>
  </si>
  <si>
    <r>
      <t>I</t>
    </r>
    <r>
      <rPr>
        <sz val="12"/>
        <color rgb="FF000000"/>
        <rFont val="Calibri"/>
        <family val="2"/>
      </rPr>
      <t>ngreso</t>
    </r>
    <r>
      <rPr>
        <b/>
        <sz val="11"/>
        <rFont val="Calibri"/>
        <family val="2"/>
      </rPr>
      <t xml:space="preserve"> B</t>
    </r>
    <r>
      <rPr>
        <sz val="12"/>
        <color rgb="FF000000"/>
        <rFont val="Calibri"/>
        <family val="2"/>
      </rPr>
      <t>ase</t>
    </r>
    <r>
      <rPr>
        <b/>
        <sz val="11"/>
        <rFont val="Calibri"/>
        <family val="2"/>
      </rPr>
      <t xml:space="preserve"> </t>
    </r>
    <r>
      <rPr>
        <sz val="11"/>
        <rFont val="Calibri"/>
        <family val="2"/>
      </rPr>
      <t>de</t>
    </r>
    <r>
      <rPr>
        <b/>
        <sz val="11"/>
        <rFont val="Calibri"/>
        <family val="2"/>
      </rPr>
      <t xml:space="preserve"> C</t>
    </r>
    <r>
      <rPr>
        <sz val="12"/>
        <color rgb="FF000000"/>
        <rFont val="Calibri"/>
        <family val="2"/>
      </rPr>
      <t>otización</t>
    </r>
    <r>
      <rPr>
        <sz val="11"/>
        <rFont val="Calibri"/>
        <family val="2"/>
      </rPr>
      <t xml:space="preserve"> </t>
    </r>
    <r>
      <rPr>
        <b/>
        <sz val="11"/>
        <rFont val="Calibri"/>
        <family val="2"/>
      </rPr>
      <t>IBC</t>
    </r>
    <r>
      <rPr>
        <sz val="11"/>
        <rFont val="Calibri"/>
        <family val="2"/>
      </rPr>
      <t xml:space="preserve"> estimado</t>
    </r>
  </si>
  <si>
    <t>Definición del Indicador</t>
  </si>
  <si>
    <t>Tipo de Indicador</t>
  </si>
  <si>
    <t>Finalidad</t>
  </si>
  <si>
    <t>Estadística</t>
  </si>
  <si>
    <t>☒</t>
  </si>
  <si>
    <t>Proyecto</t>
  </si>
  <si>
    <t>☐</t>
  </si>
  <si>
    <t>Financiero</t>
  </si>
  <si>
    <t>Sistemas o Tablero en que se reporta</t>
  </si>
  <si>
    <t>SINERGIA</t>
  </si>
  <si>
    <t>SSP</t>
  </si>
  <si>
    <t>Presidencia</t>
  </si>
  <si>
    <t>Estadística Sectorial</t>
  </si>
  <si>
    <t>Proceso de Cálculo</t>
  </si>
  <si>
    <t>Unidad de Medida</t>
  </si>
  <si>
    <t>Fuente</t>
  </si>
  <si>
    <t>Observatorio Laboral para la Educación con base en los registros administrativos del Sistema Nacional de Información de la Educación Superior (SNIES), Ministerio de Educación Nacional; Planilla Integrada de Liquidación de Aportes (PILA) del Ministerio de Salud y Protección Social; Registro Único de Aportantes (RUA) de la Unidad de Gestión de Pensiones y Parafiscales (UGPP).</t>
  </si>
  <si>
    <t>Filtro</t>
  </si>
  <si>
    <t>El Observatorio Laboral para la Educación utiliza este indicador para conocer la vinculación laboral de los graduados en el mercado laboral.</t>
  </si>
  <si>
    <t>Reglas de Validación</t>
  </si>
  <si>
    <r>
      <t>·</t>
    </r>
    <r>
      <rPr>
        <sz val="7"/>
        <color theme="1"/>
        <rFont val="Times New Roman"/>
        <family val="1"/>
      </rPr>
      <t xml:space="preserve"> </t>
    </r>
    <r>
      <rPr>
        <sz val="11"/>
        <color theme="1"/>
        <rFont val="Calibri"/>
        <family val="2"/>
        <scheme val="minor"/>
      </rPr>
      <t xml:space="preserve">En su cálculo </t>
    </r>
    <r>
      <rPr>
        <b/>
        <i/>
        <sz val="11"/>
        <color theme="1"/>
        <rFont val="Calibri"/>
        <family val="2"/>
        <scheme val="minor"/>
      </rPr>
      <t>se tienen en cuenta</t>
    </r>
    <r>
      <rPr>
        <sz val="11"/>
        <color theme="1"/>
        <rFont val="Calibri"/>
        <family val="2"/>
        <scheme val="minor"/>
      </rPr>
      <t xml:space="preserve"> aquellos graduados reportados en las fuentes externas como:</t>
    </r>
  </si>
  <si>
    <r>
      <t>ü</t>
    </r>
    <r>
      <rPr>
        <sz val="7"/>
        <color theme="1"/>
        <rFont val="Times New Roman"/>
        <family val="1"/>
      </rPr>
      <t xml:space="preserve">  </t>
    </r>
    <r>
      <rPr>
        <sz val="11"/>
        <color theme="1"/>
        <rFont val="Calibri"/>
        <family val="2"/>
        <scheme val="minor"/>
      </rPr>
      <t>Dependiente</t>
    </r>
  </si>
  <si>
    <r>
      <t>ü</t>
    </r>
    <r>
      <rPr>
        <sz val="7"/>
        <color theme="1"/>
        <rFont val="Times New Roman"/>
        <family val="1"/>
      </rPr>
      <t xml:space="preserve">  </t>
    </r>
    <r>
      <rPr>
        <sz val="11"/>
        <color theme="1"/>
        <rFont val="Calibri"/>
        <family val="2"/>
        <scheme val="minor"/>
      </rPr>
      <t>Funcionarios públicos sin tope máximo en el IBC</t>
    </r>
  </si>
  <si>
    <r>
      <t>ü</t>
    </r>
    <r>
      <rPr>
        <sz val="7"/>
        <color theme="1"/>
        <rFont val="Times New Roman"/>
        <family val="1"/>
      </rPr>
      <t xml:space="preserve">  </t>
    </r>
    <r>
      <rPr>
        <sz val="11"/>
        <color theme="1"/>
        <rFont val="Calibri"/>
        <family val="2"/>
        <scheme val="minor"/>
      </rPr>
      <t>Profesor de establecimiento Particular</t>
    </r>
  </si>
  <si>
    <r>
      <t>ü</t>
    </r>
    <r>
      <rPr>
        <sz val="7"/>
        <color theme="1"/>
        <rFont val="Times New Roman"/>
        <family val="1"/>
      </rPr>
      <t xml:space="preserve">  </t>
    </r>
    <r>
      <rPr>
        <sz val="11"/>
        <color theme="1"/>
        <rFont val="Calibri"/>
        <family val="2"/>
        <scheme val="minor"/>
      </rPr>
      <t>Cotizante dependiente de Empleo de Emergencia con duración mayor o igual a un mes</t>
    </r>
  </si>
  <si>
    <r>
      <t>ü</t>
    </r>
    <r>
      <rPr>
        <sz val="7"/>
        <color theme="1"/>
        <rFont val="Times New Roman"/>
        <family val="1"/>
      </rPr>
      <t xml:space="preserve">  </t>
    </r>
    <r>
      <rPr>
        <sz val="11"/>
        <color theme="1"/>
        <rFont val="Calibri"/>
        <family val="2"/>
        <scheme val="minor"/>
      </rPr>
      <t>Cotizante dependiente de Empleo de Emergencia con duración menor a un mes</t>
    </r>
  </si>
  <si>
    <r>
      <t>ü</t>
    </r>
    <r>
      <rPr>
        <sz val="7"/>
        <color theme="1"/>
        <rFont val="Times New Roman"/>
        <family val="1"/>
      </rPr>
      <t xml:space="preserve">  </t>
    </r>
    <r>
      <rPr>
        <sz val="11"/>
        <color theme="1"/>
        <rFont val="Calibri"/>
        <family val="2"/>
        <scheme val="minor"/>
      </rPr>
      <t>Trabajador dependiente de entidad beneficiaria del Sistema General de Participaciones</t>
    </r>
  </si>
  <si>
    <r>
      <t>ü</t>
    </r>
    <r>
      <rPr>
        <sz val="7"/>
        <color theme="1"/>
        <rFont val="Times New Roman"/>
        <family val="1"/>
      </rPr>
      <t xml:space="preserve">  </t>
    </r>
    <r>
      <rPr>
        <sz val="11"/>
        <color theme="1"/>
        <rFont val="Calibri"/>
        <family val="2"/>
        <scheme val="minor"/>
      </rPr>
      <t>Trabajador de tiempo parcial. Decreto 2616 de 2013 afiliado al régimen subsidiado en salud</t>
    </r>
  </si>
  <si>
    <r>
      <t>ü</t>
    </r>
    <r>
      <rPr>
        <sz val="7"/>
        <color theme="1"/>
        <rFont val="Times New Roman"/>
        <family val="1"/>
      </rPr>
      <t xml:space="preserve">  </t>
    </r>
    <r>
      <rPr>
        <sz val="11"/>
        <color theme="1"/>
        <rFont val="Calibri"/>
        <family val="2"/>
        <scheme val="minor"/>
      </rPr>
      <t>Afiliado participe</t>
    </r>
  </si>
  <si>
    <r>
      <t>ü</t>
    </r>
    <r>
      <rPr>
        <sz val="7"/>
        <color theme="1"/>
        <rFont val="Times New Roman"/>
        <family val="1"/>
      </rPr>
      <t xml:space="preserve">  </t>
    </r>
    <r>
      <rPr>
        <sz val="11"/>
        <color theme="1"/>
        <rFont val="Calibri"/>
        <family val="2"/>
        <scheme val="minor"/>
      </rPr>
      <t>Afiliado participe dependiente</t>
    </r>
  </si>
  <si>
    <t>Serie disponible</t>
  </si>
  <si>
    <t>Rangos de salarios : 2017 - 2019
Salarios promedios: 2001 - 2016</t>
  </si>
  <si>
    <t>Rangos de salarios mínimos mensuales legales vigentes, tomados como ingresos de los graduados de educación superior que cotizan como dependientes al Sistema General de Seguridad Social – SSSI.</t>
  </si>
  <si>
    <r>
      <rPr>
        <sz val="5"/>
        <color theme="1"/>
        <rFont val="Calibri"/>
        <family val="2"/>
        <scheme val="minor"/>
      </rPr>
      <t xml:space="preserve">Nota 1: El primer rango tiene como valor mínimo y máximo un (1) salario mínimo mensual legal vigente, en razón a que en Colombia la cotización mínima al Sistema de Seguridad Social Integral (SSSI) no puede ser inferior a dicho valor independiente del ingreso devengado por el cotizante. </t>
    </r>
    <r>
      <rPr>
        <b/>
        <i/>
        <sz val="5"/>
        <color theme="1"/>
        <rFont val="Calibri"/>
        <family val="2"/>
        <scheme val="minor"/>
      </rPr>
      <t xml:space="preserve"> </t>
    </r>
    <r>
      <rPr>
        <b/>
        <i/>
        <sz val="2"/>
        <color theme="1"/>
        <rFont val="Calibri"/>
        <family val="2"/>
        <scheme val="minor"/>
      </rPr>
      <t xml:space="preserve"> </t>
    </r>
  </si>
  <si>
    <t>Nota 2: El último rango tiene un valor máximo corresponde a veinticinco (25) salarios mínimos mensuales vigentes, debido a que en Colombia la cotización máxima al Sistema de Seguridad Social Integral (SSSI) no puede ser superior a dicho valor independiente del ingreso devengado por el cotizante.</t>
  </si>
  <si>
    <t>#10. Pensionado (Resolución 1303 DE 2005)</t>
  </si>
  <si>
    <t>#11. Pensionado por Sustitución</t>
  </si>
  <si>
    <t>#15. Desempleado con subsidio de CCF</t>
  </si>
  <si>
    <t>#17. Afiliado con requisitos cumplidos para pensión (No existe resolución 1747))</t>
  </si>
  <si>
    <t>#21. Estudiantes de postgrado en salud (Decreto 190 de 1996)</t>
  </si>
  <si>
    <t>#20. Estudiantes (Régimen especial-Ley 789/2002)</t>
  </si>
  <si>
    <t>#23. Estudiantes aporte solo riesgos laborales (Decreto 1072 de 2015),</t>
  </si>
  <si>
    <t>#33. Beneficiario del Fondo de Solidaridad Pensional</t>
  </si>
  <si>
    <t>#40. Beneficiario UPC adicional,</t>
  </si>
  <si>
    <t>#41. Independiente sin ingreso con aporte por tercero</t>
  </si>
  <si>
    <t>#42. Cotizante solo salud. Articulo 2 Ley 1250 de 2008</t>
  </si>
  <si>
    <t>#43. Cotizante voluntario a pensiones con pago por terceros,</t>
  </si>
  <si>
    <t>#52. Beneficiario del mecanismo de protección al cesante</t>
  </si>
  <si>
    <t>#54. Prepensionado de entidad en liquidación</t>
  </si>
  <si>
    <t>#56. Prepensionado con aporte voluntario a salud (nuevo tipo de cotizante incluido por el </t>
  </si>
  <si>
    <r>
      <t>·</t>
    </r>
    <r>
      <rPr>
        <sz val="7"/>
        <color theme="1"/>
        <rFont val="Times New Roman"/>
        <family val="1"/>
      </rPr>
      <t xml:space="preserve"> </t>
    </r>
    <r>
      <rPr>
        <sz val="11"/>
        <color theme="1"/>
        <rFont val="Calibri"/>
        <family val="2"/>
        <scheme val="minor"/>
      </rPr>
      <t xml:space="preserve">En su cálculo </t>
    </r>
    <r>
      <rPr>
        <b/>
        <i/>
        <sz val="11"/>
        <color theme="1"/>
        <rFont val="Calibri"/>
        <family val="2"/>
        <scheme val="minor"/>
      </rPr>
      <t>no se tienen en cuenta</t>
    </r>
    <r>
      <rPr>
        <sz val="11"/>
        <color theme="1"/>
        <rFont val="Calibri"/>
        <family val="2"/>
        <scheme val="minor"/>
      </rPr>
      <t xml:space="preserve"> </t>
    </r>
    <r>
      <rPr>
        <sz val="8"/>
        <color theme="1"/>
        <rFont val="Calibri"/>
        <family val="2"/>
        <scheme val="minor"/>
      </rPr>
      <t> </t>
    </r>
    <r>
      <rPr>
        <sz val="11"/>
        <color theme="1"/>
        <rFont val="Calibri"/>
        <family val="2"/>
        <scheme val="minor"/>
      </rPr>
      <t>aquellos graduados reportados en las fuentes externas como prepensionados con aporte voluntario a salud y de entidades en liquidación, pensionados, estudiantes, beneficiarios del Fondo de Solidaridad Pensional y desempleados con subsidio familiar de una Caja de Compensación Familiar -CCF.</t>
    </r>
  </si>
  <si>
    <t>Hasta el 2017, los registros de graduados que cuentan con un IBC se reportaron con valores monetarios exactos, es decir su comportamiento era el de una variable continua.  A partir del año 2020 la información del IBC es entregada por rangos que expresan cantidades de salarios mínimos, conjunto cuyo valor mínimo es un (1) salario mínimo mensual legal vigente y el máximo veinticinco (25) salarios mínimos mensuales vigentes; el primer rango contiene a los registros con la cotización mínima, es decir, un (1) salarios mínimo mensual legal vigente (SMMLV); del segundo al octavo rango, se clasifica al IBC con una amplitud de medio salario mínimo; del noveno al decimotercer rango, se clasifica al IBC con una amplitud  de un salario mínimo; y del decimocuarto al decimoséptimo se clasifica al IBC con una amplitud  de dos salarios mínimos.</t>
  </si>
  <si>
    <r>
      <t>·</t>
    </r>
    <r>
      <rPr>
        <sz val="11"/>
        <color theme="1"/>
        <rFont val="Times New Roman"/>
        <family val="1"/>
      </rPr>
      <t xml:space="preserve"> </t>
    </r>
    <r>
      <rPr>
        <sz val="11"/>
        <color theme="1"/>
        <rFont val="Calibri"/>
        <family val="2"/>
        <scheme val="minor"/>
      </rPr>
      <t>La vinculación al sector formal de la economía se asocia al nivel máximo de formación obtenido por el graduado.</t>
    </r>
  </si>
  <si>
    <r>
      <rPr>
        <sz val="11"/>
        <color theme="1"/>
        <rFont val="Symbol"/>
        <family val="1"/>
        <charset val="2"/>
      </rPr>
      <t xml:space="preserve">· </t>
    </r>
    <r>
      <rPr>
        <sz val="11"/>
        <color theme="1"/>
        <rFont val="Calibri"/>
        <family val="2"/>
      </rPr>
      <t>El cálculo no incluye a los graduados de instituciones relacionados con formación militar o policial.</t>
    </r>
  </si>
  <si>
    <r>
      <t>ü</t>
    </r>
    <r>
      <rPr>
        <sz val="7"/>
        <color theme="1"/>
        <rFont val="Times New Roman"/>
        <family val="1"/>
      </rPr>
      <t xml:space="preserve">  </t>
    </r>
    <r>
      <rPr>
        <sz val="11"/>
        <color theme="1"/>
        <rFont val="Calibri"/>
        <family val="2"/>
        <scheme val="minor"/>
      </rPr>
      <t>Aprendices del SENA en etapa lectiva</t>
    </r>
  </si>
  <si>
    <r>
      <t>ü</t>
    </r>
    <r>
      <rPr>
        <sz val="7"/>
        <color theme="1"/>
        <rFont val="Times New Roman"/>
        <family val="1"/>
      </rPr>
      <t xml:space="preserve">  </t>
    </r>
    <r>
      <rPr>
        <sz val="11"/>
        <color theme="1"/>
        <rFont val="Calibri"/>
        <family val="2"/>
        <scheme val="minor"/>
      </rPr>
      <t>Aprendices del SENA en etapa productiva</t>
    </r>
  </si>
  <si>
    <r>
      <t>ü</t>
    </r>
    <r>
      <rPr>
        <sz val="7"/>
        <color theme="1"/>
        <rFont val="Times New Roman"/>
        <family val="1"/>
      </rPr>
      <t xml:space="preserve">  </t>
    </r>
    <r>
      <rPr>
        <sz val="11"/>
        <color theme="1"/>
        <rFont val="Calibri"/>
        <family val="2"/>
        <scheme val="minor"/>
      </rPr>
      <t>Dependiente entidades o universidades públicas con régimen especial en salud</t>
    </r>
  </si>
  <si>
    <r>
      <t>ü</t>
    </r>
    <r>
      <rPr>
        <sz val="7"/>
        <color theme="1"/>
        <rFont val="Times New Roman"/>
        <family val="1"/>
      </rPr>
      <t xml:space="preserve">  </t>
    </r>
    <r>
      <rPr>
        <sz val="11"/>
        <color theme="1"/>
        <rFont val="Calibri"/>
        <family val="2"/>
        <scheme val="minor"/>
      </rPr>
      <t>Cooperados de cooperativas de trabajo asociado</t>
    </r>
  </si>
  <si>
    <r>
      <t>ü</t>
    </r>
    <r>
      <rPr>
        <sz val="7"/>
        <color theme="1"/>
        <rFont val="Times New Roman"/>
        <family val="1"/>
      </rPr>
      <t xml:space="preserve">  </t>
    </r>
    <r>
      <rPr>
        <sz val="11"/>
        <color theme="1"/>
        <rFont val="Calibri"/>
        <family val="2"/>
        <scheme val="minor"/>
      </rPr>
      <t>Concejal amparado por póliza de salud</t>
    </r>
  </si>
  <si>
    <r>
      <t>ü</t>
    </r>
    <r>
      <rPr>
        <sz val="7"/>
        <color theme="1"/>
        <rFont val="Times New Roman"/>
        <family val="1"/>
      </rPr>
      <t xml:space="preserve">  </t>
    </r>
    <r>
      <rPr>
        <sz val="11"/>
        <color theme="1"/>
        <rFont val="Calibri"/>
        <family val="2"/>
        <scheme val="minor"/>
      </rPr>
      <t>Concejal no amparado por póliza de salud</t>
    </r>
  </si>
  <si>
    <r>
      <t>ü</t>
    </r>
    <r>
      <rPr>
        <sz val="7"/>
        <color theme="1"/>
        <rFont val="Times New Roman"/>
        <family val="1"/>
      </rPr>
      <t xml:space="preserve">  </t>
    </r>
    <r>
      <rPr>
        <sz val="11"/>
        <color theme="1"/>
        <rFont val="Calibri"/>
        <family val="2"/>
        <scheme val="minor"/>
      </rPr>
      <t>Concejal no amparado por póliza de salud beneficiario de fondo de solidaridad pensional</t>
    </r>
  </si>
  <si>
    <r>
      <t>ü</t>
    </r>
    <r>
      <rPr>
        <sz val="7"/>
        <color theme="1"/>
        <rFont val="Times New Roman"/>
        <family val="1"/>
      </rPr>
      <t xml:space="preserve">  </t>
    </r>
    <r>
      <rPr>
        <sz val="11"/>
        <color theme="1"/>
        <rFont val="Calibri"/>
        <family val="2"/>
        <scheme val="minor"/>
      </rPr>
      <t>Estudiantes de prácticas laborales en el sector público</t>
    </r>
  </si>
  <si>
    <r>
      <t>ü</t>
    </r>
    <r>
      <rPr>
        <sz val="7"/>
        <color theme="1"/>
        <rFont val="Times New Roman"/>
        <family val="1"/>
      </rPr>
      <t xml:space="preserve">  </t>
    </r>
    <r>
      <rPr>
        <sz val="11"/>
        <color theme="1"/>
        <rFont val="Calibri"/>
        <family val="2"/>
        <scheme val="minor"/>
      </rPr>
      <t>Edil de Junta Administradora Local no beneficiario del Fondo de solidaridad pensional</t>
    </r>
  </si>
  <si>
    <r>
      <t xml:space="preserve">  ü</t>
    </r>
    <r>
      <rPr>
        <sz val="7"/>
        <color theme="1"/>
        <rFont val="Times New Roman"/>
        <family val="1"/>
      </rPr>
      <t xml:space="preserve">  </t>
    </r>
    <r>
      <rPr>
        <sz val="11"/>
        <color theme="1"/>
        <rFont val="Calibri"/>
        <family val="2"/>
        <scheme val="minor"/>
      </rPr>
      <t>Cotizante miembro de la carrera diplomática o consular de un país extranjero o funcionario de organismo multilateral no        sometido a la legislación colombiana.</t>
    </r>
  </si>
  <si>
    <t>Más de 15 SMMLV</t>
  </si>
  <si>
    <t>Mediana</t>
  </si>
  <si>
    <t>INFORMACIÓN NACIONAL - AÑOS DE SEGUIMIENTO 2017 - 2019</t>
  </si>
  <si>
    <t>4. IBC estimado por rangos de SMMLV - Recién graduados</t>
  </si>
  <si>
    <t xml:space="preserve">Hacen parte del cálculo de este indicador, los estudiantes reportados como graduados en los registros administrativos del Sistema Nacional de Información de la Educación Superior (SNIES) a partir del 2001 y que se encuentran reportados en la Planilla Integrada de Liquidación de Aportes (PILA) del Ministerio de Salud y Protección Social y el Registro Único de Aportantes (RUA) de la Unidad de Gestión de Pensiones y Parafiscales (UGPP), hacen parte de los graduados que cuentan con información laboral y un Ingreso Básico de Cotización IBC. </t>
  </si>
  <si>
    <t>Adicionalmente, se realizó un ajuste metodológico al cálculo del indicador de ingresos que hasta el año de seguimiento de 2016, definió una regla para el cálculo del salario promedio que mensualiza el Ingreso Base de Cotización, es decir que el IBC reportado tiene en cuenta el número de días cotizados llevado a 30 días. A partir del año de seguimiento de 2017, el IBC estimado no se mensualiza, corresponde al rango de salario reportado en las fuentes externas, sin tener en cuenta el número de días reportados, tanto para registros con novedad y sin novedad.</t>
  </si>
  <si>
    <t>Rangos de cantidades de salarios mínimos mensuales legales vigentes.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</si>
</sst>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40">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9"/>
      <color theme="1"/>
      <name val="Calibri"/>
      <family val="2"/>
      <scheme val="minor"/>
    </font>
    <font>
      <sz val="9"/>
      <color theme="3"/>
      <name val="Calibri"/>
      <family val="2"/>
      <scheme val="minor"/>
    </font>
    <font>
      <b/>
      <sz val="16"/>
      <color theme="3"/>
      <name val="Calibri"/>
      <family val="2"/>
      <scheme val="minor"/>
    </font>
    <font>
      <b/>
      <sz val="12"/>
      <color theme="3"/>
      <name val="Calibri"/>
      <family val="2"/>
      <scheme val="minor"/>
    </font>
    <font>
      <u/>
      <sz val="11"/>
      <color theme="10"/>
      <name val="Calibri"/>
      <family val="2"/>
      <scheme val="minor"/>
    </font>
    <font>
      <b/>
      <sz val="11"/>
      <color rgb="FF333F4F"/>
      <name val="Calibri"/>
      <family val="2"/>
      <scheme val="minor"/>
    </font>
    <font>
      <b/>
      <u/>
      <sz val="11"/>
      <color rgb="FF333F4F"/>
      <name val="Calibri"/>
      <family val="2"/>
      <scheme val="minor"/>
    </font>
    <font>
      <sz val="11"/>
      <color rgb="FF333F4F"/>
      <name val="Calibri"/>
      <family val="2"/>
      <scheme val="minor"/>
    </font>
    <font>
      <sz val="12"/>
      <color theme="1"/>
      <name val="Calibri"/>
      <family val="2"/>
      <scheme val="minor"/>
    </font>
    <font>
      <sz val="11"/>
      <color theme="3"/>
      <name val="Calibri"/>
      <family val="2"/>
      <scheme val="minor"/>
    </font>
    <font>
      <b/>
      <sz val="12"/>
      <color theme="1"/>
      <name val="Calibri"/>
      <family val="2"/>
      <scheme val="minor"/>
    </font>
    <font>
      <i/>
      <sz val="12"/>
      <color rgb="FF002060"/>
      <name val="Calibri"/>
      <family val="2"/>
      <scheme val="minor"/>
    </font>
    <font>
      <sz val="12"/>
      <color rgb="FF000000"/>
      <name val="Calibri"/>
      <family val="2"/>
      <scheme val="minor"/>
    </font>
    <font>
      <b/>
      <sz val="11"/>
      <color theme="1"/>
      <name val="Calibri"/>
      <family val="2"/>
      <scheme val="minor"/>
    </font>
    <font>
      <sz val="11"/>
      <name val="Calibri"/>
      <family val="2"/>
    </font>
    <font>
      <b/>
      <sz val="11"/>
      <name val="Calibri"/>
      <family val="2"/>
    </font>
    <font>
      <sz val="12"/>
      <color rgb="FF000000"/>
      <name val="Calibri"/>
      <family val="2"/>
    </font>
    <font>
      <b/>
      <sz val="9"/>
      <color theme="1"/>
      <name val="MS Gothic"/>
      <family val="3"/>
    </font>
    <font>
      <sz val="9"/>
      <color theme="1"/>
      <name val="Segoe UI Symbol"/>
      <family val="2"/>
    </font>
    <font>
      <sz val="9"/>
      <color theme="1"/>
      <name val="MS Gothic"/>
      <family val="3"/>
    </font>
    <font>
      <sz val="11"/>
      <color theme="1"/>
      <name val="Calibri"/>
      <family val="2"/>
    </font>
    <font>
      <b/>
      <sz val="6"/>
      <color rgb="FF000000"/>
      <name val="Calibri"/>
      <family val="2"/>
    </font>
    <font>
      <sz val="6"/>
      <color rgb="FF000000"/>
      <name val="Calibri"/>
      <family val="2"/>
    </font>
    <font>
      <b/>
      <i/>
      <sz val="11"/>
      <color theme="1"/>
      <name val="Calibri"/>
      <family val="2"/>
      <scheme val="minor"/>
    </font>
    <font>
      <sz val="5"/>
      <color theme="1"/>
      <name val="Calibri"/>
      <family val="2"/>
      <scheme val="minor"/>
    </font>
    <font>
      <b/>
      <i/>
      <sz val="2"/>
      <color theme="1"/>
      <name val="Calibri"/>
      <family val="2"/>
      <scheme val="minor"/>
    </font>
    <font>
      <b/>
      <i/>
      <sz val="5"/>
      <color theme="1"/>
      <name val="Calibri"/>
      <family val="2"/>
      <scheme val="minor"/>
    </font>
    <font>
      <sz val="11"/>
      <color theme="1"/>
      <name val="Symbol"/>
      <family val="1"/>
      <charset val="2"/>
    </font>
    <font>
      <sz val="7"/>
      <color theme="1"/>
      <name val="Times New Roman"/>
      <family val="1"/>
    </font>
    <font>
      <sz val="8"/>
      <color theme="1"/>
      <name val="Calibri"/>
      <family val="2"/>
      <scheme val="minor"/>
    </font>
    <font>
      <sz val="11"/>
      <color theme="1"/>
      <name val="Wingdings"/>
      <charset val="2"/>
    </font>
    <font>
      <b/>
      <i/>
      <sz val="7"/>
      <color theme="1"/>
      <name val="Calibri"/>
      <family val="2"/>
      <scheme val="minor"/>
    </font>
    <font>
      <sz val="11"/>
      <color rgb="FFFFFFFF"/>
      <name val="Segoe UI"/>
      <family val="2"/>
    </font>
    <font>
      <sz val="11"/>
      <color theme="1"/>
      <name val="Times New Roman"/>
      <family val="1"/>
    </font>
    <font>
      <sz val="11"/>
      <color theme="1"/>
      <name val="Calibri"/>
      <family val="1"/>
      <charset val="2"/>
    </font>
    <font>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B4C6E7"/>
        <bgColor rgb="FF000000"/>
      </patternFill>
    </fill>
    <fill>
      <patternFill patternType="solid">
        <fgColor theme="4" tint="0.79998168889431442"/>
        <bgColor indexed="64"/>
      </patternFill>
    </fill>
  </fills>
  <borders count="54">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diagonal/>
    </border>
    <border>
      <left/>
      <right/>
      <top style="medium">
        <color rgb="FF7F7F7F"/>
      </top>
      <bottom/>
      <diagonal/>
    </border>
    <border>
      <left/>
      <right/>
      <top/>
      <bottom style="medium">
        <color rgb="FF7F7F7F"/>
      </bottom>
      <diagonal/>
    </border>
    <border>
      <left style="medium">
        <color rgb="FFBFBFBF"/>
      </left>
      <right/>
      <top style="medium">
        <color rgb="FF7F7F7F"/>
      </top>
      <bottom/>
      <diagonal/>
    </border>
    <border>
      <left style="medium">
        <color rgb="FFBFBFBF"/>
      </left>
      <right/>
      <top/>
      <bottom/>
      <diagonal/>
    </border>
    <border>
      <left/>
      <right style="medium">
        <color rgb="FFBFBFBF"/>
      </right>
      <top/>
      <bottom/>
      <diagonal/>
    </border>
    <border>
      <left/>
      <right style="medium">
        <color rgb="FFBFBFBF"/>
      </right>
      <top style="medium">
        <color rgb="FF7F7F7F"/>
      </top>
      <bottom/>
      <diagonal/>
    </border>
    <border>
      <left/>
      <right style="medium">
        <color rgb="FFBFBFBF"/>
      </right>
      <top/>
      <bottom style="medium">
        <color rgb="FF7F7F7F"/>
      </bottom>
      <diagonal/>
    </border>
    <border>
      <left style="medium">
        <color rgb="FFBFBFBF"/>
      </left>
      <right/>
      <top style="medium">
        <color rgb="FFBFBFBF"/>
      </top>
      <bottom style="medium">
        <color rgb="FFBFBFBF"/>
      </bottom>
      <diagonal/>
    </border>
    <border>
      <left style="medium">
        <color rgb="FFBFBFBF"/>
      </left>
      <right style="medium">
        <color rgb="FFBFBFBF"/>
      </right>
      <top style="medium">
        <color rgb="FFBFBFBF"/>
      </top>
      <bottom/>
      <diagonal/>
    </border>
    <border>
      <left style="medium">
        <color rgb="FFBFBFBF"/>
      </left>
      <right/>
      <top/>
      <bottom style="medium">
        <color rgb="FFBFBFBF"/>
      </bottom>
      <diagonal/>
    </border>
    <border>
      <left style="medium">
        <color rgb="FFBFBFBF"/>
      </left>
      <right/>
      <top style="medium">
        <color rgb="FFBFBFBF"/>
      </top>
      <bottom/>
      <diagonal/>
    </border>
    <border>
      <left/>
      <right/>
      <top style="medium">
        <color rgb="FFBFBFBF"/>
      </top>
      <bottom/>
      <diagonal/>
    </border>
    <border>
      <left/>
      <right style="medium">
        <color rgb="FFBFBFBF"/>
      </right>
      <top style="medium">
        <color rgb="FFBFBFBF"/>
      </top>
      <bottom/>
      <diagonal/>
    </border>
    <border>
      <left style="thin">
        <color theme="0" tint="-0.249977111117893"/>
      </left>
      <right/>
      <top/>
      <bottom/>
      <diagonal/>
    </border>
    <border>
      <left style="medium">
        <color rgb="FFBFBFBF"/>
      </left>
      <right style="thin">
        <color theme="0" tint="-0.249977111117893"/>
      </right>
      <top style="medium">
        <color rgb="FFBFBFBF"/>
      </top>
      <bottom/>
      <diagonal/>
    </border>
    <border>
      <left style="medium">
        <color rgb="FFBFBFBF"/>
      </left>
      <right style="thin">
        <color theme="0" tint="-0.249977111117893"/>
      </right>
      <top/>
      <bottom/>
      <diagonal/>
    </border>
    <border>
      <left/>
      <right style="medium">
        <color theme="0" tint="-0.249977111117893"/>
      </right>
      <top/>
      <bottom/>
      <diagonal/>
    </border>
    <border>
      <left style="medium">
        <color theme="0" tint="-0.249977111117893"/>
      </left>
      <right/>
      <top/>
      <bottom/>
      <diagonal/>
    </border>
    <border>
      <left style="medium">
        <color rgb="FFBFBFBF"/>
      </left>
      <right style="thin">
        <color theme="0" tint="-0.249977111117893"/>
      </right>
      <top/>
      <bottom style="medium">
        <color theme="0" tint="-0.249977111117893"/>
      </bottom>
      <diagonal/>
    </border>
    <border>
      <left style="medium">
        <color rgb="FFBFBFBF"/>
      </left>
      <right/>
      <top style="medium">
        <color theme="0" tint="-0.249977111117893"/>
      </top>
      <bottom style="medium">
        <color rgb="FFBFBFBF"/>
      </bottom>
      <diagonal/>
    </border>
    <border>
      <left/>
      <right/>
      <top style="medium">
        <color theme="0" tint="-0.249977111117893"/>
      </top>
      <bottom style="medium">
        <color rgb="FFBFBFBF"/>
      </bottom>
      <diagonal/>
    </border>
    <border>
      <left/>
      <right style="medium">
        <color rgb="FFBFBFBF"/>
      </right>
      <top style="medium">
        <color theme="0" tint="-0.249977111117893"/>
      </top>
      <bottom style="medium">
        <color rgb="FFBFBFBF"/>
      </bottom>
      <diagonal/>
    </border>
    <border>
      <left style="thin">
        <color theme="0" tint="-0.249977111117893"/>
      </left>
      <right/>
      <top style="medium">
        <color theme="0" tint="-0.249977111117893"/>
      </top>
      <bottom/>
      <diagonal/>
    </border>
    <border>
      <left/>
      <right/>
      <top style="medium">
        <color theme="0" tint="-0.249977111117893"/>
      </top>
      <bottom/>
      <diagonal/>
    </border>
    <border>
      <left style="medium">
        <color rgb="FFBFBFBF"/>
      </left>
      <right/>
      <top style="medium">
        <color theme="0" tint="-0.249977111117893"/>
      </top>
      <bottom/>
      <diagonal/>
    </border>
    <border>
      <left/>
      <right style="medium">
        <color rgb="FFBFBFBF"/>
      </right>
      <top style="medium">
        <color theme="0" tint="-0.249977111117893"/>
      </top>
      <bottom/>
      <diagonal/>
    </border>
    <border>
      <left/>
      <right/>
      <top/>
      <bottom style="medium">
        <color theme="0" tint="-0.249977111117893"/>
      </bottom>
      <diagonal/>
    </border>
    <border>
      <left style="thin">
        <color theme="0" tint="-0.249977111117893"/>
      </left>
      <right style="medium">
        <color theme="0" tint="-0.249977111117893"/>
      </right>
      <top/>
      <bottom/>
      <diagonal/>
    </border>
    <border>
      <left style="medium">
        <color theme="0" tint="-0.249977111117893"/>
      </left>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thin">
        <color theme="0" tint="-0.249977111117893"/>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medium">
        <color theme="0" tint="-0.249977111117893"/>
      </left>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s>
  <cellStyleXfs count="5">
    <xf numFmtId="0" fontId="0" fillId="0" borderId="0"/>
    <xf numFmtId="9" fontId="1" fillId="0" borderId="0" applyFont="0" applyFill="0" applyBorder="0" applyAlignment="0" applyProtection="0"/>
    <xf numFmtId="0" fontId="2" fillId="0" borderId="1" applyNumberFormat="0" applyFill="0" applyAlignment="0" applyProtection="0"/>
    <xf numFmtId="0" fontId="8" fillId="0" borderId="0" applyNumberFormat="0" applyFill="0" applyBorder="0" applyAlignment="0" applyProtection="0"/>
    <xf numFmtId="43" fontId="1" fillId="0" borderId="0" applyFont="0" applyFill="0" applyBorder="0" applyAlignment="0" applyProtection="0"/>
  </cellStyleXfs>
  <cellXfs count="206">
    <xf numFmtId="0" fontId="0" fillId="0" borderId="0" xfId="0"/>
    <xf numFmtId="0" fontId="0" fillId="2" borderId="0" xfId="0" applyFill="1" applyAlignment="1">
      <alignment vertical="center"/>
    </xf>
    <xf numFmtId="0" fontId="4" fillId="2" borderId="0" xfId="0" applyFont="1" applyFill="1" applyAlignment="1" applyProtection="1">
      <alignment vertical="center" wrapText="1"/>
      <protection hidden="1"/>
    </xf>
    <xf numFmtId="0" fontId="4"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6" fillId="0" borderId="0" xfId="0" applyFont="1" applyAlignment="1">
      <alignment vertical="center"/>
    </xf>
    <xf numFmtId="0" fontId="7" fillId="0" borderId="0" xfId="0" applyFont="1"/>
    <xf numFmtId="0" fontId="0" fillId="0" borderId="0" xfId="0" applyBorder="1"/>
    <xf numFmtId="0" fontId="2" fillId="2" borderId="0" xfId="2" applyFont="1" applyFill="1" applyBorder="1" applyAlignment="1" applyProtection="1">
      <alignment vertical="center"/>
      <protection hidden="1"/>
    </xf>
    <xf numFmtId="0" fontId="9" fillId="0" borderId="0" xfId="0" applyFont="1" applyAlignment="1">
      <alignment horizontal="right"/>
    </xf>
    <xf numFmtId="0" fontId="11" fillId="0" borderId="0" xfId="0" applyFont="1"/>
    <xf numFmtId="0" fontId="12" fillId="2" borderId="0" xfId="0" applyFont="1" applyFill="1" applyAlignment="1">
      <alignment vertical="center"/>
    </xf>
    <xf numFmtId="0" fontId="13" fillId="0" borderId="0" xfId="0" applyFont="1"/>
    <xf numFmtId="0" fontId="3" fillId="2" borderId="0" xfId="2" applyFont="1" applyFill="1" applyBorder="1" applyAlignment="1" applyProtection="1">
      <alignment horizontal="left" vertical="center" wrapText="1"/>
      <protection hidden="1"/>
    </xf>
    <xf numFmtId="0" fontId="1" fillId="0" borderId="0" xfId="0" applyFont="1"/>
    <xf numFmtId="0" fontId="7" fillId="2" borderId="0" xfId="2" applyFont="1" applyFill="1" applyBorder="1" applyAlignment="1" applyProtection="1">
      <alignment vertical="center"/>
      <protection hidden="1"/>
    </xf>
    <xf numFmtId="0" fontId="0" fillId="0" borderId="7" xfId="0" applyBorder="1"/>
    <xf numFmtId="0" fontId="14" fillId="3" borderId="2" xfId="0" applyFont="1" applyFill="1" applyBorder="1" applyAlignment="1">
      <alignment horizontal="center" vertical="center" wrapText="1"/>
    </xf>
    <xf numFmtId="0" fontId="14" fillId="0" borderId="2" xfId="0" applyFont="1" applyBorder="1" applyAlignment="1">
      <alignment horizontal="center" vertical="center"/>
    </xf>
    <xf numFmtId="164" fontId="12" fillId="0" borderId="2" xfId="1" applyNumberFormat="1" applyFont="1" applyBorder="1" applyAlignment="1">
      <alignment horizontal="center"/>
    </xf>
    <xf numFmtId="0" fontId="14" fillId="0" borderId="2" xfId="0" applyFont="1" applyBorder="1" applyAlignment="1">
      <alignment horizontal="center"/>
    </xf>
    <xf numFmtId="0" fontId="15" fillId="3" borderId="2" xfId="0" applyFont="1" applyFill="1" applyBorder="1" applyAlignment="1">
      <alignment horizontal="center" vertical="center"/>
    </xf>
    <xf numFmtId="0" fontId="14" fillId="3" borderId="5" xfId="0" applyFont="1" applyFill="1" applyBorder="1" applyAlignment="1">
      <alignment horizontal="center" vertical="center" wrapText="1"/>
    </xf>
    <xf numFmtId="0" fontId="7" fillId="0" borderId="7" xfId="0" applyFont="1" applyBorder="1"/>
    <xf numFmtId="0" fontId="15" fillId="2" borderId="0" xfId="0" applyFont="1" applyFill="1" applyBorder="1" applyAlignment="1">
      <alignment horizontal="center" vertical="center"/>
    </xf>
    <xf numFmtId="0" fontId="0" fillId="2" borderId="0" xfId="0" applyFill="1"/>
    <xf numFmtId="3" fontId="15" fillId="3" borderId="2" xfId="0" applyNumberFormat="1" applyFont="1" applyFill="1" applyBorder="1" applyAlignment="1">
      <alignment horizontal="center" vertical="center" wrapText="1"/>
    </xf>
    <xf numFmtId="3" fontId="12" fillId="0" borderId="2" xfId="0" applyNumberFormat="1" applyFont="1" applyBorder="1" applyAlignment="1">
      <alignment horizontal="center" vertical="center"/>
    </xf>
    <xf numFmtId="3" fontId="12" fillId="0" borderId="2" xfId="0" applyNumberFormat="1" applyFont="1" applyBorder="1" applyAlignment="1">
      <alignment horizontal="center"/>
    </xf>
    <xf numFmtId="0" fontId="7" fillId="2" borderId="0" xfId="2" applyFont="1" applyFill="1" applyBorder="1" applyAlignment="1" applyProtection="1">
      <alignment horizontal="left" vertical="center"/>
      <protection hidden="1"/>
    </xf>
    <xf numFmtId="0" fontId="14" fillId="3" borderId="2" xfId="0" applyFont="1" applyFill="1" applyBorder="1" applyAlignment="1">
      <alignment horizontal="center" vertical="center"/>
    </xf>
    <xf numFmtId="0" fontId="7" fillId="2" borderId="1" xfId="2" applyFont="1" applyFill="1" applyAlignment="1" applyProtection="1">
      <alignment horizontal="left" vertical="center"/>
      <protection hidden="1"/>
    </xf>
    <xf numFmtId="0" fontId="14" fillId="3" borderId="5"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xf>
    <xf numFmtId="3" fontId="0" fillId="0" borderId="2" xfId="0" applyNumberFormat="1" applyBorder="1" applyAlignment="1">
      <alignment horizontal="center" vertical="center"/>
    </xf>
    <xf numFmtId="3" fontId="0" fillId="0" borderId="2" xfId="0" applyNumberFormat="1" applyBorder="1" applyAlignment="1">
      <alignment horizontal="center"/>
    </xf>
    <xf numFmtId="0" fontId="15" fillId="2" borderId="0" xfId="0" applyFont="1" applyFill="1" applyAlignment="1">
      <alignment horizontal="center" vertical="center"/>
    </xf>
    <xf numFmtId="0" fontId="15" fillId="4" borderId="2" xfId="0" applyFont="1" applyFill="1" applyBorder="1" applyAlignment="1">
      <alignment horizontal="center" vertical="center"/>
    </xf>
    <xf numFmtId="164" fontId="12" fillId="0" borderId="2" xfId="1" applyNumberFormat="1" applyFont="1" applyFill="1" applyBorder="1" applyAlignment="1">
      <alignment horizontal="center" vertical="center"/>
    </xf>
    <xf numFmtId="3" fontId="15" fillId="2" borderId="0" xfId="0" applyNumberFormat="1" applyFont="1" applyFill="1" applyBorder="1" applyAlignment="1">
      <alignment horizontal="center" vertical="center" wrapText="1"/>
    </xf>
    <xf numFmtId="0" fontId="7" fillId="2" borderId="7" xfId="0" applyFont="1" applyFill="1" applyBorder="1"/>
    <xf numFmtId="0" fontId="0" fillId="2" borderId="7" xfId="0" applyFill="1" applyBorder="1"/>
    <xf numFmtId="0" fontId="7" fillId="2" borderId="1" xfId="2" applyFont="1" applyFill="1" applyAlignment="1" applyProtection="1">
      <alignment vertical="center"/>
      <protection hidden="1"/>
    </xf>
    <xf numFmtId="164" fontId="12" fillId="0" borderId="2" xfId="1" applyNumberFormat="1"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center"/>
    </xf>
    <xf numFmtId="164" fontId="16" fillId="0" borderId="2" xfId="0" applyNumberFormat="1" applyFont="1" applyBorder="1" applyAlignment="1">
      <alignment horizontal="center" vertical="center"/>
    </xf>
    <xf numFmtId="0" fontId="14" fillId="0" borderId="4" xfId="0" applyFont="1" applyBorder="1" applyAlignment="1">
      <alignment horizontal="center" vertical="center"/>
    </xf>
    <xf numFmtId="0" fontId="14" fillId="0" borderId="4" xfId="0" applyFont="1" applyBorder="1" applyAlignment="1">
      <alignment horizontal="center"/>
    </xf>
    <xf numFmtId="0" fontId="14" fillId="3" borderId="6" xfId="0" applyFont="1" applyFill="1" applyBorder="1" applyAlignment="1">
      <alignment horizontal="center" vertical="center"/>
    </xf>
    <xf numFmtId="3" fontId="15" fillId="3" borderId="5" xfId="0" applyNumberFormat="1" applyFont="1" applyFill="1" applyBorder="1" applyAlignment="1">
      <alignment horizontal="center" vertical="center" wrapText="1"/>
    </xf>
    <xf numFmtId="0" fontId="7" fillId="2" borderId="0" xfId="2" applyFont="1" applyFill="1" applyBorder="1" applyAlignment="1" applyProtection="1">
      <alignment horizontal="left" vertical="center"/>
      <protection hidden="1"/>
    </xf>
    <xf numFmtId="0" fontId="15" fillId="2" borderId="10" xfId="0" applyFont="1" applyFill="1" applyBorder="1" applyAlignment="1">
      <alignment horizontal="center" vertical="center"/>
    </xf>
    <xf numFmtId="0" fontId="2" fillId="2" borderId="0" xfId="2" applyFill="1" applyBorder="1" applyAlignment="1" applyProtection="1">
      <alignment vertical="center"/>
      <protection hidden="1"/>
    </xf>
    <xf numFmtId="164" fontId="0" fillId="0" borderId="2" xfId="1" applyNumberFormat="1" applyFont="1" applyBorder="1" applyAlignment="1">
      <alignment horizontal="center" vertical="center"/>
    </xf>
    <xf numFmtId="164" fontId="0" fillId="0" borderId="2" xfId="1" applyNumberFormat="1" applyFont="1" applyBorder="1" applyAlignment="1">
      <alignment horizontal="center"/>
    </xf>
    <xf numFmtId="3" fontId="15" fillId="2" borderId="0" xfId="0" applyNumberFormat="1" applyFont="1" applyFill="1" applyAlignment="1">
      <alignment horizontal="center" vertical="center" wrapText="1"/>
    </xf>
    <xf numFmtId="164" fontId="0" fillId="0" borderId="0" xfId="1" applyNumberFormat="1" applyFont="1"/>
    <xf numFmtId="164" fontId="0" fillId="0" borderId="7" xfId="1" applyNumberFormat="1" applyFont="1" applyBorder="1"/>
    <xf numFmtId="164" fontId="14" fillId="3" borderId="5" xfId="1" applyNumberFormat="1" applyFont="1" applyFill="1" applyBorder="1" applyAlignment="1">
      <alignment horizontal="center" vertical="center" wrapText="1"/>
    </xf>
    <xf numFmtId="164" fontId="14" fillId="3" borderId="2" xfId="1" applyNumberFormat="1" applyFont="1" applyFill="1" applyBorder="1" applyAlignment="1">
      <alignment horizontal="center" vertical="center" wrapText="1"/>
    </xf>
    <xf numFmtId="164" fontId="15" fillId="3" borderId="2" xfId="1" applyNumberFormat="1" applyFont="1" applyFill="1" applyBorder="1" applyAlignment="1">
      <alignment horizontal="center" vertical="center" wrapText="1"/>
    </xf>
    <xf numFmtId="164" fontId="15" fillId="2" borderId="0" xfId="1" applyNumberFormat="1" applyFont="1" applyFill="1" applyAlignment="1">
      <alignment horizontal="center" vertical="center"/>
    </xf>
    <xf numFmtId="164" fontId="0" fillId="2" borderId="0" xfId="1" applyNumberFormat="1" applyFont="1" applyFill="1"/>
    <xf numFmtId="0" fontId="15" fillId="3" borderId="2" xfId="0" applyFont="1" applyFill="1" applyBorder="1" applyAlignment="1">
      <alignment horizontal="center" vertical="center" wrapText="1"/>
    </xf>
    <xf numFmtId="0" fontId="7" fillId="0" borderId="0" xfId="0" applyFont="1" applyBorder="1"/>
    <xf numFmtId="0" fontId="0" fillId="0" borderId="0" xfId="0" applyBorder="1" applyAlignment="1"/>
    <xf numFmtId="164" fontId="0" fillId="0" borderId="0" xfId="1" applyNumberFormat="1" applyFont="1" applyBorder="1"/>
    <xf numFmtId="164" fontId="0" fillId="2" borderId="0" xfId="1" applyNumberFormat="1" applyFont="1" applyFill="1" applyBorder="1"/>
    <xf numFmtId="0" fontId="7" fillId="2" borderId="0" xfId="2" applyFont="1" applyFill="1" applyBorder="1" applyAlignment="1" applyProtection="1">
      <alignment vertical="top"/>
      <protection hidden="1"/>
    </xf>
    <xf numFmtId="0" fontId="0" fillId="0" borderId="14" xfId="0" applyBorder="1" applyAlignment="1">
      <alignment vertical="center" wrapText="1"/>
    </xf>
    <xf numFmtId="0" fontId="0" fillId="2" borderId="0" xfId="0" applyFill="1" applyAlignment="1">
      <alignment vertical="center" wrapText="1"/>
    </xf>
    <xf numFmtId="0" fontId="0" fillId="5" borderId="14" xfId="0" applyFill="1" applyBorder="1" applyAlignment="1">
      <alignment vertical="center" wrapText="1"/>
    </xf>
    <xf numFmtId="0" fontId="4" fillId="5" borderId="18"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2" fillId="5" borderId="19" xfId="0" applyFont="1" applyFill="1" applyBorder="1" applyAlignment="1">
      <alignment horizontal="center" vertical="center" wrapText="1"/>
    </xf>
    <xf numFmtId="0" fontId="4" fillId="5" borderId="0" xfId="0" applyFont="1" applyFill="1" applyAlignment="1">
      <alignment horizontal="center" vertical="center" wrapText="1"/>
    </xf>
    <xf numFmtId="0" fontId="22" fillId="5" borderId="0" xfId="0" applyFont="1" applyFill="1" applyAlignment="1">
      <alignment horizontal="center" vertical="center" wrapText="1"/>
    </xf>
    <xf numFmtId="0" fontId="23" fillId="5" borderId="0" xfId="0" applyFont="1" applyFill="1" applyAlignment="1">
      <alignment horizontal="center" vertical="center" wrapText="1"/>
    </xf>
    <xf numFmtId="0" fontId="0" fillId="5" borderId="0" xfId="0" applyFill="1" applyAlignment="1">
      <alignment vertical="center" wrapText="1"/>
    </xf>
    <xf numFmtId="0" fontId="18" fillId="0" borderId="16" xfId="0" applyFont="1" applyBorder="1" applyAlignment="1">
      <alignment vertical="center" wrapText="1"/>
    </xf>
    <xf numFmtId="0" fontId="18" fillId="2" borderId="16" xfId="0" applyFont="1" applyFill="1" applyBorder="1" applyAlignment="1">
      <alignment vertical="center" wrapText="1"/>
    </xf>
    <xf numFmtId="0" fontId="26" fillId="2" borderId="0" xfId="0" applyFont="1" applyFill="1" applyBorder="1" applyAlignment="1">
      <alignment horizontal="center" vertical="center"/>
    </xf>
    <xf numFmtId="0" fontId="0" fillId="2" borderId="34" xfId="0" applyFill="1" applyBorder="1"/>
    <xf numFmtId="0" fontId="0" fillId="2" borderId="35" xfId="0" applyFill="1" applyBorder="1" applyAlignment="1">
      <alignment vertical="center" wrapText="1"/>
    </xf>
    <xf numFmtId="0" fontId="0" fillId="5" borderId="11" xfId="0" applyFill="1" applyBorder="1" applyAlignment="1">
      <alignment vertical="center" wrapText="1"/>
    </xf>
    <xf numFmtId="0" fontId="36" fillId="2" borderId="0" xfId="0" applyFont="1" applyFill="1" applyAlignment="1">
      <alignment vertical="center" wrapText="1"/>
    </xf>
    <xf numFmtId="0" fontId="2" fillId="2" borderId="0" xfId="2" applyFill="1" applyBorder="1" applyAlignment="1" applyProtection="1">
      <alignment vertical="top"/>
      <protection hidden="1"/>
    </xf>
    <xf numFmtId="0" fontId="26" fillId="2" borderId="0" xfId="0" applyFont="1" applyFill="1" applyAlignment="1">
      <alignment horizontal="center" vertical="center"/>
    </xf>
    <xf numFmtId="0" fontId="6" fillId="2" borderId="44" xfId="0" applyFont="1" applyFill="1" applyBorder="1" applyAlignment="1">
      <alignment vertical="center"/>
    </xf>
    <xf numFmtId="0" fontId="0" fillId="2" borderId="31" xfId="0" applyFill="1" applyBorder="1"/>
    <xf numFmtId="0" fontId="25" fillId="2" borderId="0" xfId="0" applyFont="1"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xf>
    <xf numFmtId="0" fontId="0" fillId="2" borderId="47" xfId="0" applyFill="1" applyBorder="1" applyAlignment="1">
      <alignment horizontal="center" vertical="center"/>
    </xf>
    <xf numFmtId="0" fontId="0" fillId="2" borderId="48" xfId="0" applyFill="1" applyBorder="1" applyAlignment="1">
      <alignment horizontal="center"/>
    </xf>
    <xf numFmtId="0" fontId="0" fillId="2" borderId="49" xfId="0" applyFill="1" applyBorder="1" applyAlignment="1">
      <alignment horizontal="center" vertical="center"/>
    </xf>
    <xf numFmtId="0" fontId="0" fillId="2" borderId="50" xfId="0" applyFill="1" applyBorder="1" applyAlignment="1">
      <alignment horizontal="center"/>
    </xf>
    <xf numFmtId="0" fontId="0" fillId="2" borderId="51" xfId="0" applyFill="1" applyBorder="1" applyAlignment="1">
      <alignment horizontal="center"/>
    </xf>
    <xf numFmtId="0" fontId="17" fillId="5" borderId="52" xfId="0" applyFont="1" applyFill="1" applyBorder="1" applyAlignment="1">
      <alignment horizontal="center" vertical="center" wrapText="1"/>
    </xf>
    <xf numFmtId="0" fontId="17" fillId="5" borderId="53" xfId="0" applyFont="1" applyFill="1" applyBorder="1" applyAlignment="1">
      <alignment horizontal="center" vertical="center" wrapText="1"/>
    </xf>
    <xf numFmtId="165" fontId="0" fillId="0" borderId="0" xfId="4" applyNumberFormat="1" applyFont="1"/>
    <xf numFmtId="0" fontId="14" fillId="2" borderId="0" xfId="0" applyFont="1" applyFill="1" applyBorder="1" applyAlignment="1">
      <alignment horizontal="center" vertical="center" wrapText="1"/>
    </xf>
    <xf numFmtId="164" fontId="12" fillId="2" borderId="0" xfId="1" applyNumberFormat="1" applyFont="1" applyFill="1" applyBorder="1" applyAlignment="1">
      <alignment horizontal="center"/>
    </xf>
    <xf numFmtId="0" fontId="0" fillId="2" borderId="0" xfId="0" applyFill="1" applyBorder="1"/>
    <xf numFmtId="2" fontId="0" fillId="0" borderId="0" xfId="0" applyNumberFormat="1"/>
    <xf numFmtId="166" fontId="0" fillId="0" borderId="0" xfId="0" applyNumberFormat="1"/>
    <xf numFmtId="0" fontId="0" fillId="2" borderId="0" xfId="0" applyFill="1" applyBorder="1" applyAlignment="1">
      <alignment horizontal="center" vertical="center"/>
    </xf>
    <xf numFmtId="0" fontId="0" fillId="2" borderId="0" xfId="0" applyFill="1" applyBorder="1" applyAlignment="1">
      <alignment horizontal="center"/>
    </xf>
    <xf numFmtId="165" fontId="0" fillId="2" borderId="0" xfId="0" applyNumberFormat="1" applyFill="1" applyBorder="1" applyAlignment="1">
      <alignment horizontal="center" vertical="center"/>
    </xf>
    <xf numFmtId="0" fontId="7" fillId="2" borderId="0" xfId="0" applyFont="1" applyFill="1" applyBorder="1"/>
    <xf numFmtId="0" fontId="7" fillId="2" borderId="0" xfId="2" applyFont="1" applyFill="1" applyBorder="1" applyAlignment="1" applyProtection="1">
      <alignment horizontal="left" vertical="center"/>
      <protection hidden="1"/>
    </xf>
    <xf numFmtId="0" fontId="7" fillId="2" borderId="1" xfId="2" applyFont="1" applyFill="1" applyAlignment="1" applyProtection="1">
      <alignment horizontal="left" vertical="center"/>
      <protection hidden="1"/>
    </xf>
    <xf numFmtId="0" fontId="39" fillId="0" borderId="2" xfId="0" applyFont="1" applyBorder="1" applyAlignment="1">
      <alignment horizontal="center" vertical="center"/>
    </xf>
    <xf numFmtId="0" fontId="39" fillId="0" borderId="2" xfId="0" applyFont="1" applyBorder="1" applyAlignment="1">
      <alignment horizontal="center"/>
    </xf>
    <xf numFmtId="3" fontId="15" fillId="4" borderId="2" xfId="0" applyNumberFormat="1" applyFont="1" applyFill="1" applyBorder="1" applyAlignment="1">
      <alignment horizontal="center" vertical="center" wrapText="1"/>
    </xf>
    <xf numFmtId="0" fontId="15" fillId="4" borderId="2" xfId="0" applyFont="1" applyFill="1" applyBorder="1" applyAlignment="1">
      <alignment horizontal="center" vertical="center" wrapText="1"/>
    </xf>
    <xf numFmtId="164" fontId="16" fillId="0" borderId="2" xfId="0" applyNumberFormat="1" applyFont="1" applyBorder="1" applyAlignment="1">
      <alignment horizontal="center"/>
    </xf>
    <xf numFmtId="164" fontId="39" fillId="0" borderId="2" xfId="0" applyNumberFormat="1" applyFont="1" applyBorder="1" applyAlignment="1">
      <alignment horizontal="center" vertical="center"/>
    </xf>
    <xf numFmtId="164" fontId="39" fillId="0" borderId="2" xfId="0" applyNumberFormat="1" applyFont="1" applyBorder="1" applyAlignment="1">
      <alignment horizontal="center"/>
    </xf>
    <xf numFmtId="164" fontId="15" fillId="4" borderId="2" xfId="0" applyNumberFormat="1" applyFont="1" applyFill="1" applyBorder="1" applyAlignment="1">
      <alignment horizontal="center" vertical="center"/>
    </xf>
    <xf numFmtId="164" fontId="15" fillId="4" borderId="2" xfId="0" applyNumberFormat="1" applyFont="1" applyFill="1" applyBorder="1" applyAlignment="1">
      <alignment horizontal="center" vertical="center" wrapText="1"/>
    </xf>
    <xf numFmtId="0" fontId="0" fillId="2" borderId="0" xfId="0" applyFill="1" applyBorder="1" applyAlignment="1">
      <alignment vertical="center"/>
    </xf>
    <xf numFmtId="0" fontId="4" fillId="2" borderId="0" xfId="0" applyFont="1" applyFill="1" applyBorder="1" applyAlignment="1" applyProtection="1">
      <alignment vertical="center" wrapText="1"/>
      <protection hidden="1"/>
    </xf>
    <xf numFmtId="0" fontId="15" fillId="2" borderId="0" xfId="0" applyFont="1" applyFill="1" applyBorder="1" applyAlignment="1">
      <alignment horizontal="center" vertical="center" wrapText="1"/>
    </xf>
    <xf numFmtId="0" fontId="10" fillId="0" borderId="0" xfId="3" applyFont="1" applyAlignment="1">
      <alignment horizontal="left"/>
    </xf>
    <xf numFmtId="0" fontId="2" fillId="2" borderId="0" xfId="2" applyFont="1" applyFill="1" applyBorder="1" applyAlignment="1" applyProtection="1">
      <alignment horizontal="left" vertical="center"/>
      <protection hidden="1"/>
    </xf>
    <xf numFmtId="0" fontId="7" fillId="2" borderId="0" xfId="2" applyFont="1" applyFill="1" applyBorder="1" applyAlignment="1" applyProtection="1">
      <alignment horizontal="left" vertical="center"/>
      <protection hidden="1"/>
    </xf>
    <xf numFmtId="0" fontId="11" fillId="0" borderId="0" xfId="0" applyFont="1" applyAlignment="1">
      <alignment horizontal="left"/>
    </xf>
    <xf numFmtId="0" fontId="2" fillId="2" borderId="0" xfId="2" applyFill="1" applyBorder="1" applyAlignment="1" applyProtection="1">
      <alignment horizontal="left" vertical="top" wrapText="1"/>
      <protection hidden="1"/>
    </xf>
    <xf numFmtId="0" fontId="0" fillId="5" borderId="27" xfId="0" applyFill="1" applyBorder="1" applyAlignment="1">
      <alignment vertical="center" wrapText="1"/>
    </xf>
    <xf numFmtId="0" fontId="0" fillId="5" borderId="13" xfId="0" applyFill="1" applyBorder="1" applyAlignment="1">
      <alignment vertical="center" wrapText="1"/>
    </xf>
    <xf numFmtId="0" fontId="0" fillId="5" borderId="12" xfId="0" applyFill="1" applyBorder="1" applyAlignment="1">
      <alignment vertical="center" wrapText="1"/>
    </xf>
    <xf numFmtId="0" fontId="18" fillId="0" borderId="25" xfId="0" applyFont="1" applyBorder="1" applyAlignment="1">
      <alignment horizontal="left" vertical="center" wrapText="1"/>
    </xf>
    <xf numFmtId="0" fontId="18" fillId="0" borderId="13" xfId="0" applyFont="1" applyBorder="1" applyAlignment="1">
      <alignment horizontal="left" vertical="center" wrapText="1"/>
    </xf>
    <xf numFmtId="0" fontId="18" fillId="0" borderId="12" xfId="0" applyFont="1" applyBorder="1" applyAlignment="1">
      <alignment horizontal="left" vertical="center" wrapText="1"/>
    </xf>
    <xf numFmtId="0" fontId="19" fillId="5" borderId="25" xfId="0" applyFont="1" applyFill="1" applyBorder="1" applyAlignment="1">
      <alignment horizontal="left" vertical="center" wrapText="1"/>
    </xf>
    <xf numFmtId="0" fontId="19" fillId="5" borderId="13" xfId="0" applyFont="1" applyFill="1" applyBorder="1" applyAlignment="1">
      <alignment horizontal="left" vertical="center" wrapText="1"/>
    </xf>
    <xf numFmtId="0" fontId="19" fillId="5" borderId="12" xfId="0" applyFont="1" applyFill="1" applyBorder="1" applyAlignment="1">
      <alignment horizontal="left" vertical="center" wrapText="1"/>
    </xf>
    <xf numFmtId="0" fontId="0" fillId="0" borderId="25"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2" borderId="21" xfId="0" applyFill="1" applyBorder="1" applyAlignment="1">
      <alignment vertical="center" wrapText="1"/>
    </xf>
    <xf numFmtId="0" fontId="4" fillId="5" borderId="20" xfId="0" applyFont="1" applyFill="1" applyBorder="1" applyAlignment="1">
      <alignment vertical="center" wrapText="1"/>
    </xf>
    <xf numFmtId="0" fontId="4" fillId="5" borderId="21" xfId="0" applyFont="1" applyFill="1" applyBorder="1" applyAlignment="1">
      <alignment vertical="center" wrapText="1"/>
    </xf>
    <xf numFmtId="0" fontId="0" fillId="5" borderId="23" xfId="0" applyFill="1" applyBorder="1" applyAlignment="1">
      <alignment horizontal="center" vertical="center" wrapText="1"/>
    </xf>
    <xf numFmtId="0" fontId="0" fillId="5" borderId="22" xfId="0" applyFill="1" applyBorder="1" applyAlignment="1">
      <alignment horizontal="center"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6" xfId="0" applyBorder="1" applyAlignment="1">
      <alignment vertical="center" wrapText="1"/>
    </xf>
    <xf numFmtId="0" fontId="0" fillId="0" borderId="40" xfId="0" applyBorder="1" applyAlignment="1">
      <alignment horizontal="justify" vertical="center" wrapText="1"/>
    </xf>
    <xf numFmtId="0" fontId="0" fillId="0" borderId="41" xfId="0" applyBorder="1" applyAlignment="1">
      <alignment horizontal="justify" vertical="center" wrapText="1"/>
    </xf>
    <xf numFmtId="0" fontId="0" fillId="0" borderId="0" xfId="0" applyAlignment="1">
      <alignment horizontal="justify" vertical="center" wrapText="1"/>
    </xf>
    <xf numFmtId="0" fontId="0" fillId="2" borderId="0" xfId="0" applyFill="1" applyAlignment="1">
      <alignment horizontal="justify" vertical="center" wrapText="1"/>
    </xf>
    <xf numFmtId="0" fontId="35" fillId="0" borderId="0" xfId="0" applyFont="1" applyAlignment="1">
      <alignment vertical="center" wrapText="1"/>
    </xf>
    <xf numFmtId="0" fontId="28" fillId="0" borderId="0" xfId="0" applyFont="1" applyAlignment="1">
      <alignment vertical="center" wrapText="1"/>
    </xf>
    <xf numFmtId="0" fontId="0" fillId="5" borderId="26"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14" xfId="0" applyFill="1" applyBorder="1" applyAlignment="1">
      <alignment horizontal="center" vertical="center" wrapText="1"/>
    </xf>
    <xf numFmtId="0" fontId="4" fillId="5" borderId="18" xfId="0" applyFont="1" applyFill="1" applyBorder="1" applyAlignment="1">
      <alignment vertical="center" wrapText="1"/>
    </xf>
    <xf numFmtId="0" fontId="4" fillId="5" borderId="19" xfId="0" applyFont="1" applyFill="1" applyBorder="1" applyAlignment="1">
      <alignment vertical="center" wrapText="1"/>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37" xfId="0" applyFill="1" applyBorder="1" applyAlignment="1">
      <alignment vertical="center" wrapText="1"/>
    </xf>
    <xf numFmtId="0" fontId="0" fillId="5" borderId="38" xfId="0" applyFill="1" applyBorder="1" applyAlignment="1">
      <alignment vertical="center" wrapText="1"/>
    </xf>
    <xf numFmtId="0" fontId="0" fillId="5" borderId="39" xfId="0" applyFill="1" applyBorder="1" applyAlignment="1">
      <alignment vertical="center" wrapText="1"/>
    </xf>
    <xf numFmtId="0" fontId="0" fillId="5" borderId="26" xfId="0" applyFill="1" applyBorder="1" applyAlignment="1">
      <alignment vertical="center" wrapText="1"/>
    </xf>
    <xf numFmtId="0" fontId="0" fillId="5" borderId="17" xfId="0" applyFill="1" applyBorder="1" applyAlignment="1">
      <alignment vertical="center" wrapText="1"/>
    </xf>
    <xf numFmtId="0" fontId="0" fillId="5" borderId="14" xfId="0" applyFill="1" applyBorder="1" applyAlignment="1">
      <alignment vertical="center" wrapText="1"/>
    </xf>
    <xf numFmtId="0" fontId="31" fillId="5" borderId="28" xfId="0" applyFont="1" applyFill="1" applyBorder="1" applyAlignment="1">
      <alignment horizontal="justify" vertical="center" wrapText="1"/>
    </xf>
    <xf numFmtId="0" fontId="31" fillId="5" borderId="29" xfId="0" applyFont="1" applyFill="1" applyBorder="1" applyAlignment="1">
      <alignment horizontal="justify" vertical="center" wrapText="1"/>
    </xf>
    <xf numFmtId="0" fontId="31" fillId="5" borderId="30" xfId="0" applyFont="1" applyFill="1" applyBorder="1" applyAlignment="1">
      <alignment horizontal="justify" vertical="center" wrapText="1"/>
    </xf>
    <xf numFmtId="0" fontId="38" fillId="5" borderId="28" xfId="0" applyFont="1" applyFill="1" applyBorder="1" applyAlignment="1">
      <alignment horizontal="justify" vertical="center" wrapText="1"/>
    </xf>
    <xf numFmtId="0" fontId="24" fillId="5" borderId="29" xfId="0" applyFont="1" applyFill="1" applyBorder="1" applyAlignment="1">
      <alignment horizontal="justify" vertical="center" wrapText="1"/>
    </xf>
    <xf numFmtId="0" fontId="24" fillId="5" borderId="30" xfId="0" applyFont="1" applyFill="1" applyBorder="1" applyAlignment="1">
      <alignment horizontal="justify" vertical="center" wrapText="1"/>
    </xf>
    <xf numFmtId="0" fontId="31" fillId="5" borderId="42" xfId="0" applyFont="1" applyFill="1" applyBorder="1" applyAlignment="1">
      <alignment horizontal="justify" vertical="center" wrapText="1"/>
    </xf>
    <xf numFmtId="0" fontId="31" fillId="5" borderId="41" xfId="0" applyFont="1" applyFill="1" applyBorder="1" applyAlignment="1">
      <alignment horizontal="justify" vertical="center" wrapText="1"/>
    </xf>
    <xf numFmtId="0" fontId="31" fillId="5" borderId="43" xfId="0" applyFont="1" applyFill="1" applyBorder="1" applyAlignment="1">
      <alignment horizontal="justify" vertical="center" wrapText="1"/>
    </xf>
    <xf numFmtId="0" fontId="31" fillId="5" borderId="21" xfId="0" applyFont="1" applyFill="1" applyBorder="1" applyAlignment="1">
      <alignment horizontal="justify" vertical="center" wrapText="1"/>
    </xf>
    <xf numFmtId="0" fontId="31" fillId="5" borderId="0" xfId="0" applyFont="1" applyFill="1" applyAlignment="1">
      <alignment horizontal="justify" vertical="center" wrapText="1"/>
    </xf>
    <xf numFmtId="0" fontId="31" fillId="5" borderId="22" xfId="0" applyFont="1" applyFill="1" applyBorder="1" applyAlignment="1">
      <alignment horizontal="justify" vertical="center" wrapText="1"/>
    </xf>
    <xf numFmtId="0" fontId="34" fillId="5" borderId="21" xfId="0" applyFont="1" applyFill="1" applyBorder="1" applyAlignment="1">
      <alignment horizontal="left" vertical="center" indent="3"/>
    </xf>
    <xf numFmtId="0" fontId="34" fillId="5" borderId="0" xfId="0" applyFont="1" applyFill="1" applyAlignment="1">
      <alignment horizontal="left" vertical="center" indent="3"/>
    </xf>
    <xf numFmtId="0" fontId="34" fillId="5" borderId="22" xfId="0" applyFont="1" applyFill="1" applyBorder="1" applyAlignment="1">
      <alignment horizontal="left" vertical="center" indent="3"/>
    </xf>
    <xf numFmtId="0" fontId="34" fillId="5" borderId="21" xfId="0" applyFont="1" applyFill="1" applyBorder="1" applyAlignment="1">
      <alignment horizontal="left" vertical="top" wrapText="1"/>
    </xf>
    <xf numFmtId="0" fontId="34" fillId="5" borderId="0" xfId="0" applyFont="1" applyFill="1" applyBorder="1" applyAlignment="1">
      <alignment horizontal="left" vertical="top" wrapText="1"/>
    </xf>
    <xf numFmtId="0" fontId="34" fillId="5" borderId="22" xfId="0" applyFont="1" applyFill="1" applyBorder="1" applyAlignment="1">
      <alignment horizontal="left" vertical="top" wrapText="1"/>
    </xf>
    <xf numFmtId="0" fontId="0" fillId="5" borderId="25" xfId="0" applyFill="1" applyBorder="1" applyAlignment="1">
      <alignment vertical="center" wrapText="1"/>
    </xf>
    <xf numFmtId="0" fontId="34" fillId="5" borderId="27" xfId="0" applyFont="1" applyFill="1" applyBorder="1" applyAlignment="1">
      <alignment horizontal="justify" vertical="center" wrapText="1"/>
    </xf>
    <xf numFmtId="0" fontId="34" fillId="5" borderId="16" xfId="0" applyFont="1" applyFill="1" applyBorder="1" applyAlignment="1">
      <alignment horizontal="justify" vertical="center" wrapText="1"/>
    </xf>
    <xf numFmtId="0" fontId="34" fillId="5" borderId="15" xfId="0" applyFont="1" applyFill="1" applyBorder="1" applyAlignment="1">
      <alignment horizontal="justify" vertical="center" wrapText="1"/>
    </xf>
    <xf numFmtId="0" fontId="14" fillId="3" borderId="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2" borderId="0" xfId="2" applyFont="1" applyFill="1" applyBorder="1" applyAlignment="1" applyProtection="1">
      <alignment horizontal="left" vertical="center" wrapText="1"/>
      <protection hidden="1"/>
    </xf>
    <xf numFmtId="0" fontId="7" fillId="2" borderId="1" xfId="2" applyFont="1" applyFill="1" applyAlignment="1" applyProtection="1">
      <alignment horizontal="left" vertical="center"/>
      <protection hidden="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2" fillId="2" borderId="0" xfId="2" applyFill="1" applyBorder="1" applyAlignment="1" applyProtection="1">
      <alignment horizontal="left" vertical="center" wrapText="1"/>
      <protection hidden="1"/>
    </xf>
    <xf numFmtId="0" fontId="17" fillId="5" borderId="4" xfId="0" applyFont="1" applyFill="1" applyBorder="1" applyAlignment="1">
      <alignment horizontal="center"/>
    </xf>
    <xf numFmtId="0" fontId="17" fillId="5" borderId="8" xfId="0" applyFont="1" applyFill="1" applyBorder="1" applyAlignment="1">
      <alignment horizontal="center"/>
    </xf>
    <xf numFmtId="0" fontId="17" fillId="5" borderId="3" xfId="0" applyFont="1" applyFill="1" applyBorder="1" applyAlignment="1">
      <alignment horizontal="center"/>
    </xf>
    <xf numFmtId="0" fontId="3" fillId="2" borderId="0" xfId="2" applyFont="1" applyFill="1" applyBorder="1" applyAlignment="1" applyProtection="1">
      <alignment horizontal="left" vertical="center" wrapText="1"/>
      <protection hidden="1"/>
    </xf>
  </cellXfs>
  <cellStyles count="5">
    <cellStyle name="Encabezado 1" xfId="2" builtinId="16"/>
    <cellStyle name="Hipervínculo" xfId="3" builtinId="8"/>
    <cellStyle name="Millares" xfId="4" builtinId="3"/>
    <cellStyle name="Normal" xfId="0" builtinId="0"/>
    <cellStyle name="Porcentaje" xfId="1" builtinId="5"/>
  </cellStyles>
  <dxfs count="0"/>
  <tableStyles count="0" defaultTableStyle="TableStyleMedium2" defaultPivotStyle="PivotStyleLight16"/>
  <colors>
    <mruColors>
      <color rgb="FF333F4F"/>
      <color rgb="FF000000"/>
      <color rgb="FF3366FF"/>
      <color rgb="FF2C61CB"/>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751182</xdr:colOff>
      <xdr:row>0</xdr:row>
      <xdr:rowOff>0</xdr:rowOff>
    </xdr:from>
    <xdr:to>
      <xdr:col>13</xdr:col>
      <xdr:colOff>0</xdr:colOff>
      <xdr:row>3</xdr:row>
      <xdr:rowOff>88526</xdr:rowOff>
    </xdr:to>
    <xdr:pic>
      <xdr:nvPicPr>
        <xdr:cNvPr id="3" name="Imagen 2">
          <a:extLst>
            <a:ext uri="{FF2B5EF4-FFF2-40B4-BE49-F238E27FC236}">
              <a16:creationId xmlns:a16="http://schemas.microsoft.com/office/drawing/2014/main" id="{33123E87-4EE0-4F29-B582-A1B2714D42B8}"/>
            </a:ext>
          </a:extLst>
        </xdr:cNvPr>
        <xdr:cNvPicPr>
          <a:picLocks noChangeAspect="1"/>
        </xdr:cNvPicPr>
      </xdr:nvPicPr>
      <xdr:blipFill>
        <a:blip xmlns:r="http://schemas.openxmlformats.org/officeDocument/2006/relationships" r:embed="rId1"/>
        <a:stretch>
          <a:fillRect/>
        </a:stretch>
      </xdr:blipFill>
      <xdr:spPr>
        <a:xfrm>
          <a:off x="6104232" y="0"/>
          <a:ext cx="3820818" cy="7171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118722</xdr:colOff>
      <xdr:row>3</xdr:row>
      <xdr:rowOff>137160</xdr:rowOff>
    </xdr:from>
    <xdr:to>
      <xdr:col>12</xdr:col>
      <xdr:colOff>845820</xdr:colOff>
      <xdr:row>7</xdr:row>
      <xdr:rowOff>141866</xdr:rowOff>
    </xdr:to>
    <xdr:pic>
      <xdr:nvPicPr>
        <xdr:cNvPr id="2" name="Imagen 1">
          <a:extLst>
            <a:ext uri="{FF2B5EF4-FFF2-40B4-BE49-F238E27FC236}">
              <a16:creationId xmlns:a16="http://schemas.microsoft.com/office/drawing/2014/main" id="{72AE73B2-F0D9-444C-A2A8-0B0DE26BCBD3}"/>
            </a:ext>
          </a:extLst>
        </xdr:cNvPr>
        <xdr:cNvPicPr>
          <a:picLocks noChangeAspect="1"/>
        </xdr:cNvPicPr>
      </xdr:nvPicPr>
      <xdr:blipFill>
        <a:blip xmlns:r="http://schemas.openxmlformats.org/officeDocument/2006/relationships" r:embed="rId1"/>
        <a:stretch>
          <a:fillRect/>
        </a:stretch>
      </xdr:blipFill>
      <xdr:spPr>
        <a:xfrm>
          <a:off x="6412842" y="754380"/>
          <a:ext cx="3866538" cy="7057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751182</xdr:colOff>
      <xdr:row>3</xdr:row>
      <xdr:rowOff>45720</xdr:rowOff>
    </xdr:from>
    <xdr:to>
      <xdr:col>11</xdr:col>
      <xdr:colOff>533400</xdr:colOff>
      <xdr:row>6</xdr:row>
      <xdr:rowOff>141866</xdr:rowOff>
    </xdr:to>
    <xdr:pic>
      <xdr:nvPicPr>
        <xdr:cNvPr id="2" name="Imagen 1">
          <a:extLst>
            <a:ext uri="{FF2B5EF4-FFF2-40B4-BE49-F238E27FC236}">
              <a16:creationId xmlns:a16="http://schemas.microsoft.com/office/drawing/2014/main" id="{0D4A291F-57A1-458B-A2BA-323D3088890B}"/>
            </a:ext>
          </a:extLst>
        </xdr:cNvPr>
        <xdr:cNvPicPr>
          <a:picLocks noChangeAspect="1"/>
        </xdr:cNvPicPr>
      </xdr:nvPicPr>
      <xdr:blipFill>
        <a:blip xmlns:r="http://schemas.openxmlformats.org/officeDocument/2006/relationships" r:embed="rId1"/>
        <a:stretch>
          <a:fillRect/>
        </a:stretch>
      </xdr:blipFill>
      <xdr:spPr>
        <a:xfrm>
          <a:off x="6260442" y="662940"/>
          <a:ext cx="3957978" cy="7057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2117</xdr:colOff>
      <xdr:row>0</xdr:row>
      <xdr:rowOff>15875</xdr:rowOff>
    </xdr:from>
    <xdr:to>
      <xdr:col>13</xdr:col>
      <xdr:colOff>18862</xdr:colOff>
      <xdr:row>3</xdr:row>
      <xdr:rowOff>96781</xdr:rowOff>
    </xdr:to>
    <xdr:pic>
      <xdr:nvPicPr>
        <xdr:cNvPr id="3" name="Imagen 2">
          <a:extLst>
            <a:ext uri="{FF2B5EF4-FFF2-40B4-BE49-F238E27FC236}">
              <a16:creationId xmlns:a16="http://schemas.microsoft.com/office/drawing/2014/main" id="{F1709AEC-9B30-4ADE-AC64-B9D97B2BE70D}"/>
            </a:ext>
          </a:extLst>
        </xdr:cNvPr>
        <xdr:cNvPicPr>
          <a:picLocks noChangeAspect="1"/>
        </xdr:cNvPicPr>
      </xdr:nvPicPr>
      <xdr:blipFill>
        <a:blip xmlns:r="http://schemas.openxmlformats.org/officeDocument/2006/relationships" r:embed="rId1"/>
        <a:stretch>
          <a:fillRect/>
        </a:stretch>
      </xdr:blipFill>
      <xdr:spPr>
        <a:xfrm>
          <a:off x="9264650" y="15875"/>
          <a:ext cx="3953745" cy="6905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1113179</xdr:colOff>
      <xdr:row>3</xdr:row>
      <xdr:rowOff>88526</xdr:rowOff>
    </xdr:to>
    <xdr:pic>
      <xdr:nvPicPr>
        <xdr:cNvPr id="2" name="Imagen 1">
          <a:extLst>
            <a:ext uri="{FF2B5EF4-FFF2-40B4-BE49-F238E27FC236}">
              <a16:creationId xmlns:a16="http://schemas.microsoft.com/office/drawing/2014/main" id="{C511A900-24F4-42FD-97D7-48A99C0008AE}"/>
            </a:ext>
          </a:extLst>
        </xdr:cNvPr>
        <xdr:cNvPicPr>
          <a:picLocks noChangeAspect="1"/>
        </xdr:cNvPicPr>
      </xdr:nvPicPr>
      <xdr:blipFill>
        <a:blip xmlns:r="http://schemas.openxmlformats.org/officeDocument/2006/relationships" r:embed="rId1"/>
        <a:stretch>
          <a:fillRect/>
        </a:stretch>
      </xdr:blipFill>
      <xdr:spPr>
        <a:xfrm>
          <a:off x="9837420" y="0"/>
          <a:ext cx="3935118" cy="7057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123825</xdr:colOff>
      <xdr:row>0</xdr:row>
      <xdr:rowOff>7620</xdr:rowOff>
    </xdr:from>
    <xdr:to>
      <xdr:col>10</xdr:col>
      <xdr:colOff>538503</xdr:colOff>
      <xdr:row>3</xdr:row>
      <xdr:rowOff>96146</xdr:rowOff>
    </xdr:to>
    <xdr:pic>
      <xdr:nvPicPr>
        <xdr:cNvPr id="2" name="Imagen 1">
          <a:extLst>
            <a:ext uri="{FF2B5EF4-FFF2-40B4-BE49-F238E27FC236}">
              <a16:creationId xmlns:a16="http://schemas.microsoft.com/office/drawing/2014/main" id="{45A7C6FB-65E5-4158-B325-069DA745D13D}"/>
            </a:ext>
          </a:extLst>
        </xdr:cNvPr>
        <xdr:cNvPicPr>
          <a:picLocks noChangeAspect="1"/>
        </xdr:cNvPicPr>
      </xdr:nvPicPr>
      <xdr:blipFill>
        <a:blip xmlns:r="http://schemas.openxmlformats.org/officeDocument/2006/relationships" r:embed="rId1"/>
        <a:stretch>
          <a:fillRect/>
        </a:stretch>
      </xdr:blipFill>
      <xdr:spPr>
        <a:xfrm>
          <a:off x="9174692" y="7620"/>
          <a:ext cx="3928344" cy="6981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10</xdr:col>
      <xdr:colOff>315618</xdr:colOff>
      <xdr:row>3</xdr:row>
      <xdr:rowOff>88526</xdr:rowOff>
    </xdr:to>
    <xdr:pic>
      <xdr:nvPicPr>
        <xdr:cNvPr id="2" name="Imagen 1">
          <a:extLst>
            <a:ext uri="{FF2B5EF4-FFF2-40B4-BE49-F238E27FC236}">
              <a16:creationId xmlns:a16="http://schemas.microsoft.com/office/drawing/2014/main" id="{B1773FF9-CFF8-48AA-B2B4-D8A933A0B23B}"/>
            </a:ext>
          </a:extLst>
        </xdr:cNvPr>
        <xdr:cNvPicPr>
          <a:picLocks noChangeAspect="1"/>
        </xdr:cNvPicPr>
      </xdr:nvPicPr>
      <xdr:blipFill>
        <a:blip xmlns:r="http://schemas.openxmlformats.org/officeDocument/2006/relationships" r:embed="rId1"/>
        <a:stretch>
          <a:fillRect/>
        </a:stretch>
      </xdr:blipFill>
      <xdr:spPr>
        <a:xfrm>
          <a:off x="9456420" y="0"/>
          <a:ext cx="3935118" cy="7057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12</xdr:col>
      <xdr:colOff>303764</xdr:colOff>
      <xdr:row>3</xdr:row>
      <xdr:rowOff>88526</xdr:rowOff>
    </xdr:to>
    <xdr:pic>
      <xdr:nvPicPr>
        <xdr:cNvPr id="2" name="Imagen 1">
          <a:extLst>
            <a:ext uri="{FF2B5EF4-FFF2-40B4-BE49-F238E27FC236}">
              <a16:creationId xmlns:a16="http://schemas.microsoft.com/office/drawing/2014/main" id="{751E9952-9239-4D81-9AE6-F3BBF3CAAEA6}"/>
            </a:ext>
          </a:extLst>
        </xdr:cNvPr>
        <xdr:cNvPicPr>
          <a:picLocks noChangeAspect="1"/>
        </xdr:cNvPicPr>
      </xdr:nvPicPr>
      <xdr:blipFill>
        <a:blip xmlns:r="http://schemas.openxmlformats.org/officeDocument/2006/relationships" r:embed="rId1"/>
        <a:stretch>
          <a:fillRect/>
        </a:stretch>
      </xdr:blipFill>
      <xdr:spPr>
        <a:xfrm>
          <a:off x="9113520" y="0"/>
          <a:ext cx="3930884" cy="6981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143298</xdr:colOff>
      <xdr:row>0</xdr:row>
      <xdr:rowOff>19050</xdr:rowOff>
    </xdr:from>
    <xdr:to>
      <xdr:col>10</xdr:col>
      <xdr:colOff>560516</xdr:colOff>
      <xdr:row>3</xdr:row>
      <xdr:rowOff>107576</xdr:rowOff>
    </xdr:to>
    <xdr:pic>
      <xdr:nvPicPr>
        <xdr:cNvPr id="2" name="Imagen 1">
          <a:extLst>
            <a:ext uri="{FF2B5EF4-FFF2-40B4-BE49-F238E27FC236}">
              <a16:creationId xmlns:a16="http://schemas.microsoft.com/office/drawing/2014/main" id="{578C55EA-47B3-4E95-BD74-462875395557}"/>
            </a:ext>
          </a:extLst>
        </xdr:cNvPr>
        <xdr:cNvPicPr>
          <a:picLocks noChangeAspect="1"/>
        </xdr:cNvPicPr>
      </xdr:nvPicPr>
      <xdr:blipFill>
        <a:blip xmlns:r="http://schemas.openxmlformats.org/officeDocument/2006/relationships" r:embed="rId1"/>
        <a:stretch>
          <a:fillRect/>
        </a:stretch>
      </xdr:blipFill>
      <xdr:spPr>
        <a:xfrm>
          <a:off x="9153948" y="19050"/>
          <a:ext cx="3941468" cy="7171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10</xdr:col>
      <xdr:colOff>1113601</xdr:colOff>
      <xdr:row>3</xdr:row>
      <xdr:rowOff>107576</xdr:rowOff>
    </xdr:to>
    <xdr:pic>
      <xdr:nvPicPr>
        <xdr:cNvPr id="2" name="Imagen 1">
          <a:extLst>
            <a:ext uri="{FF2B5EF4-FFF2-40B4-BE49-F238E27FC236}">
              <a16:creationId xmlns:a16="http://schemas.microsoft.com/office/drawing/2014/main" id="{288A2B27-839F-4AFC-96A9-EEAACA232C6E}"/>
            </a:ext>
          </a:extLst>
        </xdr:cNvPr>
        <xdr:cNvPicPr>
          <a:picLocks noChangeAspect="1"/>
        </xdr:cNvPicPr>
      </xdr:nvPicPr>
      <xdr:blipFill>
        <a:blip xmlns:r="http://schemas.openxmlformats.org/officeDocument/2006/relationships" r:embed="rId1"/>
        <a:stretch>
          <a:fillRect/>
        </a:stretch>
      </xdr:blipFill>
      <xdr:spPr>
        <a:xfrm>
          <a:off x="10642600" y="0"/>
          <a:ext cx="3941468" cy="7171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CDC31-FB97-4896-B86C-0F0057F0F03C}">
  <sheetPr codeName="Hoja1"/>
  <dimension ref="A1:AA51"/>
  <sheetViews>
    <sheetView showGridLines="0" workbookViewId="0">
      <pane ySplit="8" topLeftCell="A9" activePane="bottomLeft" state="frozen"/>
      <selection activeCell="A3" sqref="A3:G3"/>
      <selection pane="bottomLeft" activeCell="B13" sqref="B13:H13"/>
    </sheetView>
  </sheetViews>
  <sheetFormatPr baseColWidth="10" defaultColWidth="0" defaultRowHeight="14.4" zeroHeight="1"/>
  <cols>
    <col min="1" max="2" width="11.5546875" customWidth="1"/>
    <col min="3" max="13" width="11.44140625" customWidth="1"/>
    <col min="14" max="27" width="0" hidden="1" customWidth="1"/>
    <col min="28" max="16384" width="11.44140625" hidden="1"/>
  </cols>
  <sheetData>
    <row r="1" spans="1:27" s="1" customFormat="1" ht="16.5" customHeight="1">
      <c r="A1" s="127" t="s">
        <v>7</v>
      </c>
      <c r="B1" s="127"/>
      <c r="C1" s="127"/>
      <c r="D1" s="127"/>
      <c r="E1" s="127"/>
      <c r="F1" s="127"/>
      <c r="G1" s="8"/>
      <c r="H1" s="8"/>
      <c r="I1" s="8"/>
    </row>
    <row r="2" spans="1:27" s="1" customFormat="1" ht="16.5" customHeight="1">
      <c r="A2" s="127" t="s">
        <v>9</v>
      </c>
      <c r="B2" s="127"/>
      <c r="C2" s="127"/>
      <c r="D2" s="127"/>
      <c r="E2" s="127"/>
      <c r="F2" s="127"/>
    </row>
    <row r="3" spans="1:27" s="1" customFormat="1" ht="16.5" customHeight="1">
      <c r="A3" s="128" t="s">
        <v>32</v>
      </c>
      <c r="B3" s="128"/>
      <c r="C3" s="128"/>
      <c r="D3" s="128"/>
      <c r="E3" s="128"/>
      <c r="F3" s="128"/>
      <c r="G3" s="128"/>
    </row>
    <row r="4" spans="1:27" s="1" customFormat="1" ht="16.5" customHeight="1">
      <c r="A4" s="128" t="s">
        <v>8</v>
      </c>
      <c r="B4" s="128"/>
      <c r="C4" s="128"/>
      <c r="D4" s="128"/>
      <c r="E4" s="128"/>
      <c r="F4" s="128"/>
      <c r="G4" s="11"/>
    </row>
    <row r="5" spans="1:27" s="1" customFormat="1" ht="6.75" customHeight="1">
      <c r="E5" s="2"/>
      <c r="F5" s="2"/>
      <c r="G5" s="2"/>
      <c r="H5" s="2"/>
      <c r="I5" s="2"/>
      <c r="J5" s="2"/>
      <c r="AA5" s="1" t="s">
        <v>10</v>
      </c>
    </row>
    <row r="6" spans="1:27" s="1" customFormat="1" ht="16.5" customHeight="1">
      <c r="A6" s="4" t="s">
        <v>12</v>
      </c>
      <c r="B6" s="3"/>
      <c r="C6" s="3"/>
      <c r="D6" s="3"/>
      <c r="E6" s="3"/>
      <c r="F6" s="2"/>
      <c r="G6" s="2"/>
      <c r="H6" s="2"/>
      <c r="I6" s="2"/>
      <c r="J6" s="2"/>
    </row>
    <row r="7" spans="1:27" s="1" customFormat="1" ht="16.5" customHeight="1">
      <c r="A7" s="4" t="s">
        <v>14</v>
      </c>
    </row>
    <row r="8" spans="1:27"/>
    <row r="9" spans="1:27"/>
    <row r="10" spans="1:27">
      <c r="A10" s="9" t="s">
        <v>15</v>
      </c>
      <c r="B10" s="126" t="s">
        <v>16</v>
      </c>
      <c r="C10" s="126"/>
      <c r="D10" s="126"/>
      <c r="E10" s="126"/>
      <c r="F10" s="126"/>
      <c r="G10" s="126"/>
      <c r="H10" s="126"/>
    </row>
    <row r="11" spans="1:27">
      <c r="A11" s="10"/>
      <c r="B11" s="129" t="s">
        <v>17</v>
      </c>
      <c r="C11" s="129"/>
      <c r="D11" s="129"/>
      <c r="E11" s="129"/>
      <c r="F11" s="129"/>
      <c r="G11" s="129"/>
      <c r="H11" s="129"/>
    </row>
    <row r="12" spans="1:27" ht="7.5" customHeight="1">
      <c r="A12" s="10"/>
      <c r="B12" s="10"/>
      <c r="C12" s="10"/>
      <c r="D12" s="10"/>
      <c r="E12" s="10"/>
      <c r="F12" s="10"/>
      <c r="G12" s="10"/>
      <c r="H12" s="10"/>
    </row>
    <row r="13" spans="1:27">
      <c r="A13" s="9" t="s">
        <v>21</v>
      </c>
      <c r="B13" s="126" t="s">
        <v>18</v>
      </c>
      <c r="C13" s="126"/>
      <c r="D13" s="126"/>
      <c r="E13" s="126"/>
      <c r="F13" s="126"/>
      <c r="G13" s="126"/>
      <c r="H13" s="126"/>
    </row>
    <row r="14" spans="1:27">
      <c r="A14" s="10"/>
      <c r="B14" s="129" t="s">
        <v>17</v>
      </c>
      <c r="C14" s="129"/>
      <c r="D14" s="129"/>
      <c r="E14" s="129"/>
      <c r="F14" s="129"/>
      <c r="G14" s="129"/>
      <c r="H14" s="129"/>
    </row>
    <row r="15" spans="1:27" ht="7.5" customHeight="1">
      <c r="A15" s="10"/>
      <c r="B15" s="10"/>
      <c r="C15" s="10"/>
      <c r="D15" s="10"/>
      <c r="E15" s="10"/>
      <c r="F15" s="10"/>
      <c r="G15" s="10"/>
      <c r="H15" s="10"/>
    </row>
    <row r="16" spans="1:27">
      <c r="A16" s="9" t="s">
        <v>22</v>
      </c>
      <c r="B16" s="126" t="s">
        <v>19</v>
      </c>
      <c r="C16" s="126"/>
      <c r="D16" s="126"/>
      <c r="E16" s="126"/>
      <c r="F16" s="126"/>
      <c r="G16" s="126"/>
      <c r="H16" s="126"/>
    </row>
    <row r="17" spans="1:8">
      <c r="A17" s="10"/>
      <c r="B17" s="129" t="s">
        <v>17</v>
      </c>
      <c r="C17" s="129"/>
      <c r="D17" s="129"/>
      <c r="E17" s="129"/>
      <c r="F17" s="129"/>
      <c r="G17" s="129"/>
      <c r="H17" s="129"/>
    </row>
    <row r="18" spans="1:8" ht="7.5" customHeight="1">
      <c r="A18" s="10"/>
      <c r="B18" s="10"/>
      <c r="C18" s="10"/>
      <c r="D18" s="10"/>
      <c r="E18" s="10"/>
      <c r="F18" s="10"/>
      <c r="G18" s="10"/>
      <c r="H18" s="10"/>
    </row>
    <row r="19" spans="1:8">
      <c r="A19" s="9" t="s">
        <v>23</v>
      </c>
      <c r="B19" s="126" t="s">
        <v>20</v>
      </c>
      <c r="C19" s="126"/>
      <c r="D19" s="126"/>
      <c r="E19" s="126"/>
      <c r="F19" s="126"/>
      <c r="G19" s="126"/>
      <c r="H19" s="126"/>
    </row>
    <row r="20" spans="1:8">
      <c r="A20" s="10"/>
      <c r="B20" s="129" t="s">
        <v>17</v>
      </c>
      <c r="C20" s="129"/>
      <c r="D20" s="129"/>
      <c r="E20" s="129"/>
      <c r="F20" s="129"/>
      <c r="G20" s="129"/>
      <c r="H20" s="129"/>
    </row>
    <row r="21" spans="1:8" ht="7.5" customHeight="1">
      <c r="A21" s="10"/>
      <c r="B21" s="10"/>
      <c r="C21" s="10"/>
      <c r="D21" s="10"/>
      <c r="E21" s="10"/>
      <c r="F21" s="10"/>
      <c r="G21" s="10"/>
      <c r="H21" s="10"/>
    </row>
    <row r="22" spans="1:8">
      <c r="A22" s="9" t="s">
        <v>24</v>
      </c>
      <c r="B22" s="126" t="s">
        <v>33</v>
      </c>
      <c r="C22" s="126"/>
      <c r="D22" s="126"/>
      <c r="E22" s="126"/>
      <c r="F22" s="126"/>
      <c r="G22" s="126"/>
      <c r="H22" s="126"/>
    </row>
    <row r="23" spans="1:8">
      <c r="A23" s="10"/>
      <c r="B23" s="129" t="s">
        <v>17</v>
      </c>
      <c r="C23" s="129"/>
      <c r="D23" s="129"/>
      <c r="E23" s="129"/>
      <c r="F23" s="129"/>
      <c r="G23" s="129"/>
      <c r="H23" s="129"/>
    </row>
    <row r="24" spans="1:8" ht="7.5" customHeight="1">
      <c r="A24" s="12"/>
    </row>
    <row r="25" spans="1:8">
      <c r="A25" s="9" t="s">
        <v>25</v>
      </c>
      <c r="B25" s="126" t="s">
        <v>28</v>
      </c>
      <c r="C25" s="126"/>
      <c r="D25" s="126"/>
      <c r="E25" s="126"/>
      <c r="F25" s="126"/>
      <c r="G25" s="126"/>
      <c r="H25" s="126"/>
    </row>
    <row r="26" spans="1:8">
      <c r="A26" s="10"/>
      <c r="B26" s="129" t="s">
        <v>17</v>
      </c>
      <c r="C26" s="129"/>
      <c r="D26" s="129"/>
      <c r="E26" s="129"/>
      <c r="F26" s="129"/>
      <c r="G26" s="129"/>
      <c r="H26" s="129"/>
    </row>
    <row r="27" spans="1:8" ht="7.5" customHeight="1">
      <c r="A27" s="10"/>
      <c r="B27" s="10"/>
      <c r="C27" s="10"/>
      <c r="D27" s="10"/>
      <c r="E27" s="10"/>
      <c r="F27" s="10"/>
      <c r="G27" s="10"/>
      <c r="H27" s="10"/>
    </row>
    <row r="28" spans="1:8">
      <c r="A28" s="9" t="s">
        <v>26</v>
      </c>
      <c r="B28" s="126" t="s">
        <v>29</v>
      </c>
      <c r="C28" s="126"/>
      <c r="D28" s="126"/>
      <c r="E28" s="126"/>
      <c r="F28" s="126"/>
      <c r="G28" s="126"/>
      <c r="H28" s="126"/>
    </row>
    <row r="29" spans="1:8">
      <c r="A29" s="10"/>
      <c r="B29" s="129" t="s">
        <v>17</v>
      </c>
      <c r="C29" s="129"/>
      <c r="D29" s="129"/>
      <c r="E29" s="129"/>
      <c r="F29" s="129"/>
      <c r="G29" s="129"/>
      <c r="H29" s="129"/>
    </row>
    <row r="30" spans="1:8" ht="7.5" customHeight="1">
      <c r="A30" s="10"/>
      <c r="B30" s="10"/>
      <c r="C30" s="10"/>
      <c r="D30" s="10"/>
      <c r="E30" s="10"/>
      <c r="F30" s="10"/>
      <c r="G30" s="10"/>
      <c r="H30" s="10"/>
    </row>
    <row r="31" spans="1:8">
      <c r="A31" s="9" t="s">
        <v>27</v>
      </c>
      <c r="B31" s="126" t="s">
        <v>30</v>
      </c>
      <c r="C31" s="126"/>
      <c r="D31" s="126"/>
      <c r="E31" s="126"/>
      <c r="F31" s="126"/>
      <c r="G31" s="126"/>
      <c r="H31" s="126"/>
    </row>
    <row r="32" spans="1:8">
      <c r="A32" s="10"/>
      <c r="B32" s="129" t="s">
        <v>17</v>
      </c>
      <c r="C32" s="129"/>
      <c r="D32" s="129"/>
      <c r="E32" s="129"/>
      <c r="F32" s="129"/>
      <c r="G32" s="129"/>
      <c r="H32" s="129"/>
    </row>
    <row r="33" spans="1:8" ht="7.5" customHeight="1">
      <c r="A33" s="10"/>
      <c r="B33" s="10"/>
      <c r="C33" s="10"/>
      <c r="D33" s="10"/>
      <c r="E33" s="10"/>
      <c r="F33" s="10"/>
      <c r="G33" s="10"/>
      <c r="H33" s="10"/>
    </row>
    <row r="34" spans="1:8">
      <c r="A34" s="9" t="s">
        <v>34</v>
      </c>
      <c r="B34" s="126" t="s">
        <v>31</v>
      </c>
      <c r="C34" s="126"/>
      <c r="D34" s="126"/>
      <c r="E34" s="126"/>
      <c r="F34" s="126"/>
      <c r="G34" s="126"/>
      <c r="H34" s="126"/>
    </row>
    <row r="35" spans="1:8">
      <c r="A35" s="10"/>
      <c r="B35" s="129" t="s">
        <v>17</v>
      </c>
      <c r="C35" s="129"/>
      <c r="D35" s="129"/>
      <c r="E35" s="129"/>
      <c r="F35" s="129"/>
      <c r="G35" s="129"/>
      <c r="H35" s="129"/>
    </row>
    <row r="36" spans="1:8" ht="7.5" customHeight="1">
      <c r="A36" s="10"/>
      <c r="B36" s="10"/>
      <c r="C36" s="10"/>
      <c r="D36" s="10"/>
      <c r="E36" s="10"/>
      <c r="F36" s="10"/>
      <c r="G36" s="10"/>
      <c r="H36" s="10"/>
    </row>
    <row r="37" spans="1:8">
      <c r="A37" s="9" t="s">
        <v>36</v>
      </c>
      <c r="B37" s="126" t="s">
        <v>35</v>
      </c>
      <c r="C37" s="126"/>
      <c r="D37" s="126"/>
      <c r="E37" s="126"/>
      <c r="F37" s="126"/>
      <c r="G37" s="126"/>
      <c r="H37" s="126"/>
    </row>
    <row r="38" spans="1:8">
      <c r="A38" s="10"/>
      <c r="B38" s="129" t="s">
        <v>17</v>
      </c>
      <c r="C38" s="129"/>
      <c r="D38" s="129"/>
      <c r="E38" s="129"/>
      <c r="F38" s="129"/>
      <c r="G38" s="129"/>
      <c r="H38" s="129"/>
    </row>
    <row r="39" spans="1:8" ht="7.5" customHeight="1">
      <c r="A39" s="10"/>
      <c r="B39" s="10"/>
      <c r="C39" s="10"/>
      <c r="D39" s="10"/>
      <c r="E39" s="10"/>
      <c r="F39" s="10"/>
      <c r="G39" s="10"/>
      <c r="H39" s="10"/>
    </row>
    <row r="40" spans="1:8">
      <c r="A40" s="9"/>
      <c r="B40" s="126" t="s">
        <v>37</v>
      </c>
      <c r="C40" s="126"/>
      <c r="D40" s="126"/>
      <c r="E40" s="126"/>
      <c r="F40" s="126"/>
      <c r="G40" s="126"/>
      <c r="H40" s="126"/>
    </row>
    <row r="41" spans="1:8"/>
    <row r="42" spans="1:8"/>
    <row r="43" spans="1:8"/>
    <row r="44" spans="1:8"/>
    <row r="45" spans="1:8"/>
    <row r="46" spans="1:8"/>
    <row r="47" spans="1:8"/>
    <row r="48" spans="1:8"/>
    <row r="49"/>
    <row r="50"/>
    <row r="51"/>
  </sheetData>
  <mergeCells count="25">
    <mergeCell ref="B25:H25"/>
    <mergeCell ref="B26:H26"/>
    <mergeCell ref="B28:H28"/>
    <mergeCell ref="B29:H29"/>
    <mergeCell ref="B38:H38"/>
    <mergeCell ref="B31:H31"/>
    <mergeCell ref="B32:H32"/>
    <mergeCell ref="B34:H34"/>
    <mergeCell ref="B35:H35"/>
    <mergeCell ref="B40:H40"/>
    <mergeCell ref="A1:F1"/>
    <mergeCell ref="A2:F2"/>
    <mergeCell ref="A4:F4"/>
    <mergeCell ref="B16:H16"/>
    <mergeCell ref="B17:H17"/>
    <mergeCell ref="A3:G3"/>
    <mergeCell ref="B19:H19"/>
    <mergeCell ref="B20:H20"/>
    <mergeCell ref="B10:H10"/>
    <mergeCell ref="B11:H11"/>
    <mergeCell ref="B13:H13"/>
    <mergeCell ref="B14:H14"/>
    <mergeCell ref="B22:H22"/>
    <mergeCell ref="B23:H23"/>
    <mergeCell ref="B37:H37"/>
  </mergeCells>
  <hyperlinks>
    <hyperlink ref="B10:H10" location="'Tasa Deserción Anual (TD)'!A9" display="Tasa de deserción anual según nivel de formación" xr:uid="{5FA0DC85-78D4-4200-A5C8-DC1203DC59EC}"/>
    <hyperlink ref="B13:H13" location="'TD - sector'!A9" display="Tasa de deserción anual según nivel de formación y sector" xr:uid="{3064C051-EABE-4B3A-8291-894EDD0B71AA}"/>
    <hyperlink ref="B16:H16" location="'TD - metodología'!A9" display="Tasa de deserción anual según nivel de formación y metodología" xr:uid="{C7F862AE-98A5-4148-9BFC-0D467C1EEBE7}"/>
    <hyperlink ref="B19:H19" location="'TD - área de conocimiento'!A9" display="Tasa de deserción anual según nivel de formación y área de conocimiento" xr:uid="{C6EEE5CE-18CB-4B40-A8A0-1E48501D3414}"/>
    <hyperlink ref="B25:H25" location="'Tasa Ausencia Intersemest (TAI)'!A9" display="Tasa de ausencia intersemestral según nivel de formación" xr:uid="{517F1BF3-F9BB-4BBE-853E-EE26B60FCAEA}"/>
    <hyperlink ref="B28:H28" location="'TAI - sector'!A9" display="Tasa de ausencia intersemestral según nivel de formación y sector" xr:uid="{B33B6D25-8BF8-4F67-ABDE-324E2ACA56F9}"/>
    <hyperlink ref="B31:H31" location="'TAI - metodología'!A9" display="Tasa de ausencia intersemestral según nivel de formación y metodología" xr:uid="{ADEAA56F-528A-46B1-A43E-435E2ED131FC}"/>
    <hyperlink ref="B34:H34" location="'TAI - área de conocimiento'!A9" display="Tasa de ausencia intersemestral según nivel de formación y área de conocimiento" xr:uid="{1C21B48D-44D6-4B33-9AFE-703957D03396}"/>
    <hyperlink ref="B22:H22" location="'TD - departamento'!Área_de_impresión" display="Tasa de deserción anual según nivel de formación y departamento" xr:uid="{FE313C4C-6444-4587-BE93-B30FFCB1E614}"/>
    <hyperlink ref="B37:H37" location="'TAI - departamento'!Área_de_impresión" display="Tasa de ausencia intersemestral según nivel de formación y departamento" xr:uid="{18CBE4F1-ABB4-474F-8824-DD9C40380F7A}"/>
    <hyperlink ref="B40:H40" location="Glosario!A1" display="GLOSARIO" xr:uid="{C7F63DD2-EDB9-4FF0-9B63-A5006686BCA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45CD8-3961-4AF5-A8DB-6736D289117C}">
  <sheetPr codeName="Hoja13"/>
  <dimension ref="A1:AA20"/>
  <sheetViews>
    <sheetView showGridLines="0" workbookViewId="0">
      <pane ySplit="8" topLeftCell="A9" activePane="bottomLeft" state="frozen"/>
      <selection activeCell="A9" sqref="A9"/>
      <selection pane="bottomLeft" activeCell="J22" sqref="J22"/>
    </sheetView>
  </sheetViews>
  <sheetFormatPr baseColWidth="10" defaultColWidth="0" defaultRowHeight="14.4"/>
  <cols>
    <col min="1" max="2" width="11.5546875" customWidth="1"/>
    <col min="3" max="12" width="11.44140625" customWidth="1"/>
    <col min="13" max="13" width="14" customWidth="1"/>
    <col min="14" max="16" width="11.44140625" hidden="1" customWidth="1"/>
    <col min="17" max="17" width="14.21875" hidden="1" customWidth="1"/>
    <col min="18" max="16384" width="11.44140625" hidden="1"/>
  </cols>
  <sheetData>
    <row r="1" spans="1:27" s="1" customFormat="1" ht="16.5" customHeight="1">
      <c r="A1" s="201" t="s">
        <v>7</v>
      </c>
      <c r="B1" s="201"/>
      <c r="C1" s="201"/>
      <c r="D1" s="201"/>
      <c r="E1" s="201"/>
      <c r="F1" s="201"/>
      <c r="G1" s="201"/>
      <c r="H1" s="201"/>
      <c r="I1" s="58"/>
    </row>
    <row r="2" spans="1:27" s="1" customFormat="1" ht="16.5" customHeight="1">
      <c r="A2" s="54" t="s">
        <v>9</v>
      </c>
      <c r="B2" s="54"/>
      <c r="I2" s="58"/>
    </row>
    <row r="3" spans="1:27" s="1" customFormat="1" ht="16.5" customHeight="1">
      <c r="A3" s="15" t="s">
        <v>67</v>
      </c>
      <c r="B3" s="15"/>
      <c r="I3" s="58"/>
    </row>
    <row r="4" spans="1:27" s="1" customFormat="1" ht="16.5" customHeight="1" thickBot="1">
      <c r="A4" s="43" t="s">
        <v>191</v>
      </c>
      <c r="B4" s="43"/>
      <c r="C4" s="43"/>
      <c r="D4" s="43"/>
      <c r="E4" s="113"/>
      <c r="F4" s="43"/>
      <c r="G4" s="43"/>
      <c r="H4" s="198"/>
      <c r="I4" s="128"/>
    </row>
    <row r="5" spans="1:27" s="1" customFormat="1" ht="6.75" customHeight="1" thickTop="1">
      <c r="E5" s="2"/>
      <c r="F5" s="2"/>
      <c r="G5" s="2"/>
      <c r="H5" s="2"/>
      <c r="I5" s="2"/>
      <c r="J5" s="2"/>
      <c r="AA5" s="1" t="s">
        <v>10</v>
      </c>
    </row>
    <row r="6" spans="1:27" s="1" customFormat="1" ht="16.5" customHeight="1">
      <c r="A6" s="4" t="s">
        <v>41</v>
      </c>
      <c r="B6" s="3"/>
      <c r="C6" s="3"/>
      <c r="D6" s="3"/>
      <c r="E6" s="3"/>
      <c r="F6" s="2"/>
      <c r="G6" s="2"/>
      <c r="H6" s="2"/>
      <c r="I6" s="2"/>
      <c r="J6" s="2"/>
    </row>
    <row r="7" spans="1:27" s="1" customFormat="1" ht="16.5" customHeight="1">
      <c r="A7" s="4" t="s">
        <v>108</v>
      </c>
    </row>
    <row r="9" spans="1:27" s="14" customFormat="1">
      <c r="A9" s="205" t="s">
        <v>38</v>
      </c>
      <c r="B9" s="205"/>
      <c r="C9" s="205"/>
      <c r="D9" s="205"/>
      <c r="E9" s="205"/>
      <c r="F9" s="205"/>
      <c r="G9" s="205"/>
      <c r="H9" s="205"/>
      <c r="I9" s="205"/>
      <c r="J9" s="205"/>
      <c r="K9" s="205"/>
      <c r="L9" s="205"/>
      <c r="M9" s="205"/>
    </row>
    <row r="10" spans="1:27" s="14" customFormat="1">
      <c r="A10" s="205"/>
      <c r="B10" s="205"/>
      <c r="C10" s="205"/>
      <c r="D10" s="205"/>
      <c r="E10" s="205"/>
      <c r="F10" s="205"/>
      <c r="G10" s="205"/>
      <c r="H10" s="205"/>
      <c r="I10" s="205"/>
      <c r="J10" s="205"/>
      <c r="K10" s="205"/>
      <c r="L10" s="205"/>
      <c r="M10" s="205"/>
    </row>
    <row r="11" spans="1:27" s="14" customFormat="1">
      <c r="A11" s="205"/>
      <c r="B11" s="205"/>
      <c r="C11" s="205"/>
      <c r="D11" s="205"/>
      <c r="E11" s="205"/>
      <c r="F11" s="205"/>
      <c r="G11" s="205"/>
      <c r="H11" s="205"/>
      <c r="I11" s="205"/>
      <c r="J11" s="205"/>
      <c r="K11" s="205"/>
      <c r="L11" s="205"/>
      <c r="M11" s="205"/>
    </row>
    <row r="12" spans="1:27" s="14" customFormat="1">
      <c r="A12" s="205"/>
      <c r="B12" s="205"/>
      <c r="C12" s="205"/>
      <c r="D12" s="205"/>
      <c r="E12" s="205"/>
      <c r="F12" s="205"/>
      <c r="G12" s="205"/>
      <c r="H12" s="205"/>
      <c r="I12" s="205"/>
      <c r="J12" s="205"/>
      <c r="K12" s="205"/>
      <c r="L12" s="205"/>
      <c r="M12" s="205"/>
    </row>
    <row r="13" spans="1:27" s="14" customFormat="1">
      <c r="A13" s="205"/>
      <c r="B13" s="205"/>
      <c r="C13" s="205"/>
      <c r="D13" s="205"/>
      <c r="E13" s="205"/>
      <c r="F13" s="205"/>
      <c r="G13" s="205"/>
      <c r="H13" s="205"/>
      <c r="I13" s="205"/>
      <c r="J13" s="205"/>
      <c r="K13" s="205"/>
      <c r="L13" s="205"/>
      <c r="M13" s="205"/>
    </row>
    <row r="14" spans="1:27" s="14" customFormat="1" ht="21.6" customHeight="1">
      <c r="A14" s="205" t="s">
        <v>114</v>
      </c>
      <c r="B14" s="205"/>
      <c r="C14" s="205"/>
      <c r="D14" s="205"/>
      <c r="E14" s="205"/>
      <c r="F14" s="205"/>
      <c r="G14" s="205"/>
      <c r="H14" s="205"/>
      <c r="I14" s="205"/>
      <c r="J14" s="205"/>
      <c r="K14" s="205"/>
      <c r="L14" s="205"/>
      <c r="M14" s="205"/>
    </row>
    <row r="15" spans="1:27" s="14" customFormat="1">
      <c r="A15" s="205"/>
      <c r="B15" s="205"/>
      <c r="C15" s="205"/>
      <c r="D15" s="205"/>
      <c r="E15" s="205"/>
      <c r="F15" s="205"/>
      <c r="G15" s="205"/>
      <c r="H15" s="205"/>
      <c r="I15" s="205"/>
      <c r="J15" s="205"/>
      <c r="K15" s="205"/>
      <c r="L15" s="205"/>
      <c r="M15" s="205"/>
    </row>
    <row r="16" spans="1:27" s="14" customFormat="1">
      <c r="A16" s="205" t="s">
        <v>39</v>
      </c>
      <c r="B16" s="205"/>
      <c r="C16" s="205"/>
      <c r="D16" s="205"/>
      <c r="E16" s="205"/>
      <c r="F16" s="205"/>
      <c r="G16" s="205"/>
      <c r="H16" s="205"/>
      <c r="I16" s="205"/>
      <c r="J16" s="205"/>
      <c r="K16" s="205"/>
      <c r="L16" s="205"/>
      <c r="M16" s="205"/>
    </row>
    <row r="17" spans="1:13" s="14" customFormat="1">
      <c r="A17" s="205"/>
      <c r="B17" s="205"/>
      <c r="C17" s="205"/>
      <c r="D17" s="205"/>
      <c r="E17" s="205"/>
      <c r="F17" s="205"/>
      <c r="G17" s="205"/>
      <c r="H17" s="205"/>
      <c r="I17" s="205"/>
      <c r="J17" s="205"/>
      <c r="K17" s="205"/>
      <c r="L17" s="205"/>
      <c r="M17" s="205"/>
    </row>
    <row r="18" spans="1:13" s="14" customFormat="1" ht="18" customHeight="1">
      <c r="A18" s="205"/>
      <c r="B18" s="205"/>
      <c r="C18" s="205"/>
      <c r="D18" s="205"/>
      <c r="E18" s="205"/>
      <c r="F18" s="205"/>
      <c r="G18" s="205"/>
      <c r="H18" s="205"/>
      <c r="I18" s="205"/>
      <c r="J18" s="205"/>
      <c r="K18" s="205"/>
      <c r="L18" s="205"/>
      <c r="M18" s="205"/>
    </row>
    <row r="19" spans="1:13" s="14" customFormat="1">
      <c r="A19" s="205" t="s">
        <v>40</v>
      </c>
      <c r="B19" s="205"/>
      <c r="C19" s="205"/>
      <c r="D19" s="205"/>
      <c r="E19" s="205"/>
      <c r="F19" s="205"/>
      <c r="G19" s="205"/>
      <c r="H19" s="205"/>
      <c r="I19" s="205"/>
      <c r="J19" s="205"/>
      <c r="K19" s="205"/>
      <c r="L19" s="205"/>
      <c r="M19" s="205"/>
    </row>
    <row r="20" spans="1:13" s="14" customFormat="1">
      <c r="A20" s="13"/>
      <c r="B20" s="13"/>
      <c r="C20" s="13"/>
      <c r="D20" s="13"/>
      <c r="E20" s="13"/>
      <c r="F20" s="13"/>
      <c r="G20" s="13"/>
      <c r="H20" s="13"/>
      <c r="I20" s="13"/>
      <c r="J20" s="13"/>
      <c r="K20" s="13"/>
      <c r="L20" s="13"/>
      <c r="M20" s="13"/>
    </row>
  </sheetData>
  <mergeCells count="6">
    <mergeCell ref="A1:H1"/>
    <mergeCell ref="H4:I4"/>
    <mergeCell ref="A19:M19"/>
    <mergeCell ref="A9:M13"/>
    <mergeCell ref="A14:M15"/>
    <mergeCell ref="A16:M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92021-FC6E-450B-B5E1-FA03405D3F73}">
  <sheetPr codeName="Hoja2">
    <tabColor theme="4" tint="-0.249977111117893"/>
  </sheetPr>
  <dimension ref="A1:AA56"/>
  <sheetViews>
    <sheetView showGridLines="0" workbookViewId="0">
      <pane ySplit="8" topLeftCell="A9" activePane="bottomLeft" state="frozen"/>
      <selection activeCell="A3" sqref="A3:G3"/>
      <selection pane="bottomLeft" activeCell="B30" sqref="B30:H30"/>
    </sheetView>
  </sheetViews>
  <sheetFormatPr baseColWidth="10" defaultColWidth="0" defaultRowHeight="14.4" customHeight="1" zeroHeight="1"/>
  <cols>
    <col min="1" max="2" width="11.5546875" customWidth="1"/>
    <col min="3" max="7" width="11.44140625" customWidth="1"/>
    <col min="8" max="8" width="26.5546875" customWidth="1"/>
    <col min="9" max="13" width="11.44140625" customWidth="1"/>
    <col min="14" max="27" width="0" hidden="1" customWidth="1"/>
    <col min="28" max="16384" width="11.44140625" hidden="1"/>
  </cols>
  <sheetData>
    <row r="1" spans="1:10" s="1" customFormat="1" ht="16.5" customHeight="1">
      <c r="A1" s="127" t="s">
        <v>7</v>
      </c>
      <c r="B1" s="127"/>
      <c r="C1" s="127"/>
      <c r="D1" s="127"/>
      <c r="E1" s="127"/>
      <c r="F1" s="127"/>
      <c r="G1" s="8"/>
      <c r="H1" s="8"/>
      <c r="I1" s="8"/>
    </row>
    <row r="2" spans="1:10" s="1" customFormat="1" ht="16.5" customHeight="1">
      <c r="A2" s="127" t="s">
        <v>9</v>
      </c>
      <c r="B2" s="127"/>
      <c r="C2" s="127"/>
      <c r="D2" s="127"/>
      <c r="E2" s="127"/>
      <c r="F2" s="127"/>
    </row>
    <row r="3" spans="1:10" s="1" customFormat="1" ht="16.5" customHeight="1">
      <c r="A3" s="15" t="s">
        <v>67</v>
      </c>
      <c r="B3" s="15"/>
      <c r="C3" s="15"/>
      <c r="D3" s="15"/>
      <c r="E3" s="15"/>
      <c r="F3" s="15"/>
      <c r="G3" s="15"/>
    </row>
    <row r="4" spans="1:10" s="1" customFormat="1" ht="16.5" customHeight="1">
      <c r="A4" s="128" t="s">
        <v>191</v>
      </c>
      <c r="B4" s="128"/>
      <c r="C4" s="128"/>
      <c r="D4" s="128"/>
      <c r="E4" s="128"/>
      <c r="F4" s="128"/>
      <c r="G4" s="11"/>
    </row>
    <row r="5" spans="1:10" s="1" customFormat="1" ht="15.6">
      <c r="A5" s="112"/>
      <c r="B5" s="112"/>
      <c r="C5" s="112"/>
      <c r="D5" s="112"/>
      <c r="E5" s="112"/>
      <c r="F5" s="112"/>
      <c r="G5" s="2"/>
      <c r="H5" s="2"/>
      <c r="I5" s="2"/>
      <c r="J5" s="2"/>
    </row>
    <row r="6" spans="1:10" s="1" customFormat="1" ht="16.5" customHeight="1">
      <c r="A6" s="4" t="s">
        <v>41</v>
      </c>
      <c r="B6" s="3"/>
      <c r="C6" s="3"/>
      <c r="D6" s="3"/>
      <c r="E6" s="3"/>
      <c r="F6" s="2"/>
      <c r="G6" s="2"/>
      <c r="H6" s="2"/>
      <c r="I6" s="2"/>
      <c r="J6" s="2"/>
    </row>
    <row r="7" spans="1:10" s="1" customFormat="1" ht="16.5" customHeight="1">
      <c r="A7" s="4" t="s">
        <v>100</v>
      </c>
    </row>
    <row r="8" spans="1:10"/>
    <row r="9" spans="1:10"/>
    <row r="10" spans="1:10">
      <c r="B10" s="126" t="s">
        <v>115</v>
      </c>
      <c r="C10" s="126"/>
      <c r="D10" s="126"/>
      <c r="E10" s="126"/>
      <c r="F10" s="126"/>
      <c r="G10" s="126"/>
      <c r="H10" s="126"/>
    </row>
    <row r="11" spans="1:10"/>
    <row r="12" spans="1:10">
      <c r="A12" s="9" t="s">
        <v>15</v>
      </c>
      <c r="B12" s="126" t="s">
        <v>68</v>
      </c>
      <c r="C12" s="126"/>
      <c r="D12" s="126"/>
      <c r="E12" s="126"/>
      <c r="F12" s="126"/>
      <c r="G12" s="126"/>
      <c r="H12" s="126"/>
    </row>
    <row r="13" spans="1:10">
      <c r="A13" s="10"/>
      <c r="B13" s="129" t="s">
        <v>42</v>
      </c>
      <c r="C13" s="129"/>
      <c r="D13" s="129"/>
      <c r="E13" s="129"/>
      <c r="F13" s="129"/>
      <c r="G13" s="129"/>
      <c r="H13" s="129"/>
    </row>
    <row r="14" spans="1:10" ht="7.5" customHeight="1">
      <c r="A14" s="10"/>
      <c r="B14" s="10"/>
      <c r="C14" s="10"/>
      <c r="D14" s="10"/>
      <c r="E14" s="10"/>
      <c r="F14" s="10"/>
      <c r="G14" s="10"/>
      <c r="H14" s="10"/>
    </row>
    <row r="15" spans="1:10">
      <c r="A15" s="9" t="s">
        <v>21</v>
      </c>
      <c r="B15" s="126" t="s">
        <v>69</v>
      </c>
      <c r="C15" s="126"/>
      <c r="D15" s="126"/>
      <c r="E15" s="126"/>
      <c r="F15" s="126"/>
      <c r="G15" s="126"/>
      <c r="H15" s="126"/>
    </row>
    <row r="16" spans="1:10">
      <c r="A16" s="10"/>
      <c r="B16" s="129" t="s">
        <v>42</v>
      </c>
      <c r="C16" s="129"/>
      <c r="D16" s="129"/>
      <c r="E16" s="129"/>
      <c r="F16" s="129"/>
      <c r="G16" s="129"/>
      <c r="H16" s="129"/>
    </row>
    <row r="17" spans="1:8" ht="7.5" customHeight="1">
      <c r="A17" s="10"/>
      <c r="B17" s="10"/>
      <c r="C17" s="10"/>
      <c r="D17" s="10"/>
      <c r="E17" s="10"/>
      <c r="F17" s="10"/>
      <c r="G17" s="10"/>
      <c r="H17" s="10"/>
    </row>
    <row r="18" spans="1:8">
      <c r="A18" s="9" t="s">
        <v>22</v>
      </c>
      <c r="B18" s="126" t="s">
        <v>70</v>
      </c>
      <c r="C18" s="126"/>
      <c r="D18" s="126"/>
      <c r="E18" s="126"/>
      <c r="F18" s="126"/>
      <c r="G18" s="126"/>
      <c r="H18" s="126"/>
    </row>
    <row r="19" spans="1:8">
      <c r="A19" s="10"/>
      <c r="B19" s="129" t="s">
        <v>42</v>
      </c>
      <c r="C19" s="129"/>
      <c r="D19" s="129"/>
      <c r="E19" s="129"/>
      <c r="F19" s="129"/>
      <c r="G19" s="129"/>
      <c r="H19" s="129"/>
    </row>
    <row r="20" spans="1:8" ht="7.5" customHeight="1">
      <c r="A20" s="10"/>
      <c r="B20" s="10"/>
      <c r="C20" s="10"/>
      <c r="D20" s="10"/>
      <c r="E20" s="10"/>
      <c r="F20" s="10"/>
      <c r="G20" s="10"/>
      <c r="H20" s="10"/>
    </row>
    <row r="21" spans="1:8">
      <c r="A21" s="9" t="s">
        <v>23</v>
      </c>
      <c r="B21" s="126" t="s">
        <v>71</v>
      </c>
      <c r="C21" s="126"/>
      <c r="D21" s="126"/>
      <c r="E21" s="126"/>
      <c r="F21" s="126"/>
      <c r="G21" s="126" t="s">
        <v>99</v>
      </c>
      <c r="H21" s="126"/>
    </row>
    <row r="22" spans="1:8">
      <c r="A22" s="10"/>
      <c r="B22" s="129" t="s">
        <v>42</v>
      </c>
      <c r="C22" s="129"/>
      <c r="D22" s="129"/>
      <c r="E22" s="129"/>
      <c r="F22" s="129"/>
      <c r="G22" s="129"/>
      <c r="H22" s="129"/>
    </row>
    <row r="23" spans="1:8">
      <c r="A23" s="10"/>
      <c r="B23" s="10"/>
      <c r="C23" s="10"/>
      <c r="D23" s="10"/>
      <c r="E23" s="10"/>
      <c r="F23" s="10"/>
      <c r="G23" s="10"/>
      <c r="H23" s="10"/>
    </row>
    <row r="24" spans="1:8">
      <c r="A24" s="9" t="s">
        <v>24</v>
      </c>
      <c r="B24" s="126" t="s">
        <v>72</v>
      </c>
      <c r="C24" s="126"/>
      <c r="D24" s="126"/>
      <c r="E24" s="126"/>
      <c r="F24" s="126"/>
      <c r="G24" s="126"/>
      <c r="H24" s="126"/>
    </row>
    <row r="25" spans="1:8">
      <c r="A25" s="10"/>
      <c r="B25" s="129" t="s">
        <v>42</v>
      </c>
      <c r="C25" s="129"/>
      <c r="D25" s="129"/>
      <c r="E25" s="129"/>
      <c r="F25" s="129"/>
      <c r="G25" s="129"/>
      <c r="H25" s="129"/>
    </row>
    <row r="26" spans="1:8" ht="7.5" customHeight="1">
      <c r="A26" s="12"/>
    </row>
    <row r="27" spans="1:8">
      <c r="A27" s="9" t="s">
        <v>25</v>
      </c>
      <c r="B27" s="126" t="s">
        <v>73</v>
      </c>
      <c r="C27" s="126"/>
      <c r="D27" s="126"/>
      <c r="E27" s="126"/>
      <c r="F27" s="126"/>
      <c r="G27" s="126"/>
      <c r="H27" s="126"/>
    </row>
    <row r="28" spans="1:8" ht="16.2" customHeight="1">
      <c r="A28" s="10"/>
      <c r="B28" s="129" t="s">
        <v>43</v>
      </c>
      <c r="C28" s="129"/>
      <c r="D28" s="129"/>
      <c r="E28" s="129"/>
      <c r="F28" s="129"/>
      <c r="G28" s="129"/>
      <c r="H28" s="129"/>
    </row>
    <row r="29" spans="1:8">
      <c r="A29" s="10"/>
      <c r="B29" s="10"/>
      <c r="C29" s="10"/>
      <c r="D29" s="10"/>
      <c r="E29" s="10"/>
      <c r="F29" s="10"/>
      <c r="G29" s="10"/>
      <c r="H29" s="10"/>
    </row>
    <row r="30" spans="1:8">
      <c r="A30" s="9"/>
      <c r="B30" s="126" t="s">
        <v>37</v>
      </c>
      <c r="C30" s="126"/>
      <c r="D30" s="126"/>
      <c r="E30" s="126"/>
      <c r="F30" s="126"/>
      <c r="G30" s="126"/>
      <c r="H30" s="126"/>
    </row>
    <row r="31" spans="1:8"/>
    <row r="32" spans="1:8"/>
    <row r="33"/>
    <row r="34"/>
    <row r="35"/>
    <row r="36"/>
    <row r="37"/>
    <row r="38"/>
    <row r="39"/>
    <row r="40"/>
    <row r="4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row r="56" ht="14.4" customHeight="1"/>
  </sheetData>
  <mergeCells count="17">
    <mergeCell ref="B30:H30"/>
    <mergeCell ref="B15:H15"/>
    <mergeCell ref="B16:H16"/>
    <mergeCell ref="B18:H18"/>
    <mergeCell ref="B19:H19"/>
    <mergeCell ref="B22:H22"/>
    <mergeCell ref="B24:H24"/>
    <mergeCell ref="B25:H25"/>
    <mergeCell ref="B27:H27"/>
    <mergeCell ref="B28:H28"/>
    <mergeCell ref="B21:H21"/>
    <mergeCell ref="A1:F1"/>
    <mergeCell ref="A2:F2"/>
    <mergeCell ref="A4:F4"/>
    <mergeCell ref="B12:H12"/>
    <mergeCell ref="B13:H13"/>
    <mergeCell ref="B10:H10"/>
  </mergeCells>
  <hyperlinks>
    <hyperlink ref="B12:H12" location="'IBC Nivel académico - Sector'!Área_de_impresión" display="IBC estimado por rangos de SMMLV de los recién graduados según nivel académico y sector" xr:uid="{6DCE5F7A-1CE6-43A6-97D6-43FA002FB9AB}"/>
    <hyperlink ref="B15:H15" location="'IBC Nivel académico - Sexo'!A9" display="IBC estimado por rangos de SMMLV de los recién graduados según nivel académico y sexo" xr:uid="{B0426FB0-8E67-477E-8F17-36BE55F12F31}"/>
    <hyperlink ref="B18:H18" location="'IBC Nivel formación '!A9" display="IBC estimado por rangos de SMMLV de los recién graduados según nivel de formación" xr:uid="{00681D2D-266C-4022-AD06-A28D6F52111A}"/>
    <hyperlink ref="B21:H21" location="'TD - área de conocimiento'!A9" display="Tasa de deserción anual según nivel de formación y área de conocimiento" xr:uid="{1418892D-270D-4A08-8A12-D7957CEEB940}"/>
    <hyperlink ref="B27:H27" location="'IBC Periodo - Nivel formación'!A9" display="IBC estimado por rangos de SMMLV según periodo de graduación y nivel de formación " xr:uid="{14306633-76CB-479D-BD4B-22E8E63BD41F}"/>
    <hyperlink ref="B24:H24" location="'IBC Nivel formación - Sexo'!A1" display="IBC estimado por rangos de SMMLV de los recién graduados según nivel de formación y sexo" xr:uid="{BB5A8BC9-2B14-4328-BAD6-249D3612FF99}"/>
    <hyperlink ref="B30:H30" location="Glosario!A1" display="GLOSARIO" xr:uid="{BD9C26FA-DD8F-4377-8EAC-CF648E26327B}"/>
    <hyperlink ref="G21" location="'IBC Nivel formación - Área'!A9" display="'IBC Nivel formación - Área'!A9" xr:uid="{A968DE26-CFF7-4D36-A45D-2DEA59349D67}"/>
    <hyperlink ref="B10:H10" location="'Ficha técnica'!A1" display="Ficha técnica" xr:uid="{699781FC-32A8-488C-9B25-3E235390F525}"/>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9DF35-CE68-4E80-9B9B-A466566E8899}">
  <dimension ref="A1:N70"/>
  <sheetViews>
    <sheetView tabSelected="1" topLeftCell="A25" zoomScale="90" zoomScaleNormal="90" workbookViewId="0">
      <selection activeCell="B43" sqref="B43:G43"/>
    </sheetView>
  </sheetViews>
  <sheetFormatPr baseColWidth="10" defaultColWidth="0" defaultRowHeight="14.4"/>
  <cols>
    <col min="1" max="1" width="11.88671875" style="25" bestFit="1" customWidth="1"/>
    <col min="2" max="2" width="18" style="25" customWidth="1"/>
    <col min="3" max="3" width="24" style="25" customWidth="1"/>
    <col min="4" max="4" width="21.6640625" style="25" customWidth="1"/>
    <col min="5" max="6" width="11.44140625" style="25" customWidth="1"/>
    <col min="7" max="7" width="25" style="25" customWidth="1"/>
    <col min="8" max="13" width="11.44140625" style="25" customWidth="1"/>
    <col min="14" max="14" width="11.88671875" style="25" customWidth="1"/>
    <col min="15" max="16384" width="11.44140625" style="25" hidden="1"/>
  </cols>
  <sheetData>
    <row r="1" spans="1:10" ht="16.5" customHeight="1">
      <c r="A1" s="130" t="s">
        <v>7</v>
      </c>
      <c r="B1" s="130"/>
      <c r="C1" s="130"/>
      <c r="D1" s="130"/>
    </row>
    <row r="2" spans="1:10" ht="16.5" customHeight="1">
      <c r="A2" s="88" t="s">
        <v>9</v>
      </c>
    </row>
    <row r="3" spans="1:10" ht="16.5" customHeight="1">
      <c r="A3" s="70" t="s">
        <v>67</v>
      </c>
      <c r="B3" s="52"/>
      <c r="C3" s="52"/>
      <c r="D3" s="52"/>
      <c r="E3" s="52"/>
      <c r="F3" s="52"/>
      <c r="G3" s="52"/>
      <c r="H3" s="52"/>
      <c r="I3" s="52"/>
      <c r="J3" s="52"/>
    </row>
    <row r="4" spans="1:10" ht="16.5" customHeight="1" thickBot="1">
      <c r="A4" s="43" t="s">
        <v>191</v>
      </c>
      <c r="B4" s="43"/>
      <c r="C4" s="43"/>
      <c r="D4" s="43"/>
      <c r="E4" s="43"/>
      <c r="F4" s="43"/>
      <c r="G4" s="43"/>
      <c r="H4" s="43"/>
      <c r="I4" s="112"/>
      <c r="J4" s="112"/>
    </row>
    <row r="5" spans="1:10" ht="15" thickTop="1">
      <c r="A5" s="1"/>
    </row>
    <row r="6" spans="1:10" ht="16.5" customHeight="1">
      <c r="A6" s="4" t="s">
        <v>41</v>
      </c>
    </row>
    <row r="7" spans="1:10" ht="16.5" customHeight="1">
      <c r="A7" s="4" t="s">
        <v>100</v>
      </c>
    </row>
    <row r="9" spans="1:10" ht="21.6" thickBot="1">
      <c r="A9" s="90" t="s">
        <v>116</v>
      </c>
      <c r="B9" s="81"/>
      <c r="C9" s="82"/>
      <c r="D9" s="82"/>
      <c r="E9" s="82"/>
      <c r="F9" s="82"/>
      <c r="G9" s="81"/>
    </row>
    <row r="10" spans="1:10" ht="15" thickBot="1">
      <c r="A10" s="73" t="s">
        <v>119</v>
      </c>
      <c r="B10" s="131" t="s">
        <v>120</v>
      </c>
      <c r="C10" s="132"/>
      <c r="D10" s="132"/>
      <c r="E10" s="132"/>
      <c r="F10" s="132"/>
      <c r="G10" s="133"/>
      <c r="H10" s="72"/>
    </row>
    <row r="11" spans="1:10" ht="31.2" customHeight="1" thickBot="1">
      <c r="A11" s="71" t="s">
        <v>121</v>
      </c>
      <c r="B11" s="134" t="s">
        <v>122</v>
      </c>
      <c r="C11" s="135"/>
      <c r="D11" s="135"/>
      <c r="E11" s="135"/>
      <c r="F11" s="135"/>
      <c r="G11" s="136"/>
      <c r="H11" s="72"/>
    </row>
    <row r="12" spans="1:10" ht="18.600000000000001" customHeight="1" thickBot="1">
      <c r="A12" s="73" t="s">
        <v>123</v>
      </c>
      <c r="B12" s="137" t="s">
        <v>124</v>
      </c>
      <c r="C12" s="138"/>
      <c r="D12" s="138"/>
      <c r="E12" s="138"/>
      <c r="F12" s="138"/>
      <c r="G12" s="139"/>
      <c r="H12" s="72"/>
    </row>
    <row r="13" spans="1:10" ht="28.95" customHeight="1" thickBot="1">
      <c r="A13" s="71" t="s">
        <v>125</v>
      </c>
      <c r="B13" s="140" t="s">
        <v>157</v>
      </c>
      <c r="C13" s="141"/>
      <c r="D13" s="141"/>
      <c r="E13" s="141"/>
      <c r="F13" s="141"/>
      <c r="G13" s="142"/>
      <c r="H13" s="72"/>
    </row>
    <row r="14" spans="1:10" ht="15" customHeight="1">
      <c r="A14" s="157" t="s">
        <v>126</v>
      </c>
      <c r="B14" s="160" t="s">
        <v>127</v>
      </c>
      <c r="C14" s="74" t="s">
        <v>128</v>
      </c>
      <c r="D14" s="74" t="s">
        <v>130</v>
      </c>
      <c r="E14" s="74" t="s">
        <v>132</v>
      </c>
      <c r="F14" s="162"/>
      <c r="G14" s="146"/>
      <c r="H14" s="143"/>
    </row>
    <row r="15" spans="1:10" ht="15" thickBot="1">
      <c r="A15" s="158"/>
      <c r="B15" s="161"/>
      <c r="C15" s="75" t="s">
        <v>129</v>
      </c>
      <c r="D15" s="76" t="s">
        <v>131</v>
      </c>
      <c r="E15" s="76" t="s">
        <v>131</v>
      </c>
      <c r="F15" s="163"/>
      <c r="G15" s="164"/>
      <c r="H15" s="143"/>
    </row>
    <row r="16" spans="1:10" ht="24">
      <c r="A16" s="158"/>
      <c r="B16" s="144" t="s">
        <v>133</v>
      </c>
      <c r="C16" s="77"/>
      <c r="D16" s="77" t="s">
        <v>135</v>
      </c>
      <c r="E16" s="77" t="s">
        <v>136</v>
      </c>
      <c r="F16" s="77" t="s">
        <v>137</v>
      </c>
      <c r="G16" s="146"/>
      <c r="H16" s="143"/>
    </row>
    <row r="17" spans="1:8">
      <c r="A17" s="158"/>
      <c r="B17" s="145"/>
      <c r="C17" s="77" t="s">
        <v>134</v>
      </c>
      <c r="D17" s="78" t="s">
        <v>131</v>
      </c>
      <c r="E17" s="78" t="s">
        <v>131</v>
      </c>
      <c r="F17" s="79" t="s">
        <v>129</v>
      </c>
      <c r="G17" s="147"/>
      <c r="H17" s="143"/>
    </row>
    <row r="18" spans="1:8">
      <c r="A18" s="158"/>
      <c r="B18" s="145"/>
      <c r="C18" s="78" t="s">
        <v>131</v>
      </c>
      <c r="D18" s="80"/>
      <c r="E18" s="80"/>
      <c r="F18" s="80"/>
      <c r="G18" s="147"/>
      <c r="H18" s="143"/>
    </row>
    <row r="19" spans="1:8" ht="15" thickBot="1">
      <c r="A19" s="159"/>
      <c r="B19" s="145"/>
      <c r="C19" s="77"/>
      <c r="D19" s="80"/>
      <c r="E19" s="80"/>
      <c r="F19" s="80"/>
      <c r="G19" s="147"/>
      <c r="H19" s="143"/>
    </row>
    <row r="20" spans="1:8" ht="90.75" customHeight="1">
      <c r="A20" s="148" t="s">
        <v>138</v>
      </c>
      <c r="B20" s="151" t="s">
        <v>193</v>
      </c>
      <c r="C20" s="152"/>
      <c r="D20" s="152"/>
      <c r="E20" s="152"/>
      <c r="F20" s="152"/>
      <c r="G20" s="152"/>
      <c r="H20" s="85"/>
    </row>
    <row r="21" spans="1:8" ht="126" customHeight="1">
      <c r="A21" s="149"/>
      <c r="B21" s="153" t="s">
        <v>176</v>
      </c>
      <c r="C21" s="153"/>
      <c r="D21" s="153"/>
      <c r="E21" s="153"/>
      <c r="F21" s="153"/>
      <c r="G21" s="153"/>
      <c r="H21" s="85"/>
    </row>
    <row r="22" spans="1:8" ht="84" customHeight="1" thickBot="1">
      <c r="A22" s="149"/>
      <c r="B22" s="154" t="s">
        <v>194</v>
      </c>
      <c r="C22" s="154"/>
      <c r="D22" s="154"/>
      <c r="E22" s="154"/>
      <c r="F22" s="154"/>
      <c r="G22" s="154"/>
      <c r="H22" s="85"/>
    </row>
    <row r="23" spans="1:8" ht="15" thickBot="1">
      <c r="A23" s="149"/>
      <c r="C23" s="100" t="s">
        <v>117</v>
      </c>
      <c r="D23" s="101" t="s">
        <v>118</v>
      </c>
      <c r="E23" s="92"/>
      <c r="H23" s="85"/>
    </row>
    <row r="24" spans="1:8">
      <c r="A24" s="149"/>
      <c r="C24" s="99">
        <v>1</v>
      </c>
      <c r="D24" s="93" t="s">
        <v>45</v>
      </c>
      <c r="E24" s="83"/>
      <c r="H24" s="85"/>
    </row>
    <row r="25" spans="1:8">
      <c r="A25" s="149"/>
      <c r="C25" s="94">
        <v>2</v>
      </c>
      <c r="D25" s="95" t="s">
        <v>46</v>
      </c>
      <c r="E25" s="89"/>
      <c r="H25" s="85"/>
    </row>
    <row r="26" spans="1:8">
      <c r="A26" s="149"/>
      <c r="B26" s="91"/>
      <c r="C26" s="96">
        <v>3</v>
      </c>
      <c r="D26" s="97" t="s">
        <v>47</v>
      </c>
      <c r="E26" s="83"/>
      <c r="G26" s="84"/>
      <c r="H26" s="72"/>
    </row>
    <row r="27" spans="1:8">
      <c r="A27" s="149"/>
      <c r="C27" s="96">
        <v>4</v>
      </c>
      <c r="D27" s="97" t="s">
        <v>48</v>
      </c>
      <c r="E27" s="83"/>
      <c r="H27" s="85"/>
    </row>
    <row r="28" spans="1:8">
      <c r="A28" s="149"/>
      <c r="C28" s="96">
        <v>5</v>
      </c>
      <c r="D28" s="97" t="s">
        <v>49</v>
      </c>
      <c r="E28" s="83"/>
      <c r="H28" s="85"/>
    </row>
    <row r="29" spans="1:8">
      <c r="A29" s="149"/>
      <c r="C29" s="96">
        <v>6</v>
      </c>
      <c r="D29" s="97" t="s">
        <v>50</v>
      </c>
      <c r="E29" s="83"/>
      <c r="H29" s="85"/>
    </row>
    <row r="30" spans="1:8" ht="15.6" customHeight="1">
      <c r="A30" s="149"/>
      <c r="C30" s="96">
        <v>7</v>
      </c>
      <c r="D30" s="97" t="s">
        <v>51</v>
      </c>
      <c r="E30" s="83"/>
      <c r="H30" s="85"/>
    </row>
    <row r="31" spans="1:8" ht="14.4" customHeight="1">
      <c r="A31" s="149"/>
      <c r="C31" s="96">
        <v>8</v>
      </c>
      <c r="D31" s="97" t="s">
        <v>52</v>
      </c>
      <c r="E31" s="83"/>
      <c r="G31" s="84"/>
      <c r="H31" s="72"/>
    </row>
    <row r="32" spans="1:8">
      <c r="A32" s="149"/>
      <c r="C32" s="96">
        <v>9</v>
      </c>
      <c r="D32" s="97" t="s">
        <v>53</v>
      </c>
      <c r="E32" s="83"/>
      <c r="G32" s="84"/>
      <c r="H32" s="72"/>
    </row>
    <row r="33" spans="1:9">
      <c r="A33" s="149"/>
      <c r="C33" s="96">
        <v>10</v>
      </c>
      <c r="D33" s="97" t="s">
        <v>54</v>
      </c>
      <c r="E33" s="83"/>
      <c r="H33" s="85"/>
    </row>
    <row r="34" spans="1:9">
      <c r="A34" s="149"/>
      <c r="C34" s="96">
        <v>11</v>
      </c>
      <c r="D34" s="97" t="s">
        <v>55</v>
      </c>
      <c r="E34" s="83"/>
      <c r="H34" s="85"/>
    </row>
    <row r="35" spans="1:9">
      <c r="A35" s="149"/>
      <c r="C35" s="96">
        <v>12</v>
      </c>
      <c r="D35" s="97" t="s">
        <v>56</v>
      </c>
      <c r="E35" s="83"/>
      <c r="H35" s="85"/>
    </row>
    <row r="36" spans="1:9">
      <c r="A36" s="149"/>
      <c r="B36" s="91"/>
      <c r="C36" s="96">
        <v>13</v>
      </c>
      <c r="D36" s="97" t="s">
        <v>57</v>
      </c>
      <c r="E36" s="83"/>
      <c r="H36" s="85"/>
    </row>
    <row r="37" spans="1:9">
      <c r="A37" s="149"/>
      <c r="C37" s="96">
        <v>14</v>
      </c>
      <c r="D37" s="97" t="s">
        <v>58</v>
      </c>
      <c r="E37" s="83"/>
      <c r="H37" s="85"/>
    </row>
    <row r="38" spans="1:9">
      <c r="A38" s="149"/>
      <c r="C38" s="96">
        <v>15</v>
      </c>
      <c r="D38" s="97" t="s">
        <v>59</v>
      </c>
      <c r="E38" s="83"/>
      <c r="H38" s="85"/>
    </row>
    <row r="39" spans="1:9">
      <c r="A39" s="149"/>
      <c r="C39" s="96">
        <v>16</v>
      </c>
      <c r="D39" s="97" t="s">
        <v>60</v>
      </c>
      <c r="E39" s="89"/>
      <c r="H39" s="85"/>
    </row>
    <row r="40" spans="1:9" ht="15" thickBot="1">
      <c r="A40" s="149"/>
      <c r="B40" s="91"/>
      <c r="C40" s="98">
        <v>17</v>
      </c>
      <c r="D40" s="97" t="s">
        <v>189</v>
      </c>
      <c r="E40" s="83"/>
      <c r="H40" s="85"/>
    </row>
    <row r="41" spans="1:9" ht="18" customHeight="1">
      <c r="A41" s="149"/>
      <c r="B41" s="155" t="s">
        <v>158</v>
      </c>
      <c r="C41" s="155"/>
      <c r="D41" s="155"/>
      <c r="E41" s="155"/>
      <c r="F41" s="155"/>
      <c r="G41" s="155"/>
      <c r="H41" s="85"/>
    </row>
    <row r="42" spans="1:9" ht="18" customHeight="1" thickBot="1">
      <c r="A42" s="150"/>
      <c r="B42" s="156" t="s">
        <v>159</v>
      </c>
      <c r="C42" s="156"/>
      <c r="D42" s="156"/>
      <c r="E42" s="156"/>
      <c r="F42" s="156"/>
      <c r="G42" s="156"/>
      <c r="H42" s="85"/>
    </row>
    <row r="43" spans="1:9" ht="29.4" thickBot="1">
      <c r="A43" s="73" t="s">
        <v>139</v>
      </c>
      <c r="B43" s="165" t="s">
        <v>195</v>
      </c>
      <c r="C43" s="166"/>
      <c r="D43" s="166"/>
      <c r="E43" s="166"/>
      <c r="F43" s="166"/>
      <c r="G43" s="167"/>
      <c r="H43" s="72"/>
    </row>
    <row r="44" spans="1:9" ht="64.5" customHeight="1" thickBot="1">
      <c r="A44" s="71" t="s">
        <v>140</v>
      </c>
      <c r="B44" s="140" t="s">
        <v>141</v>
      </c>
      <c r="C44" s="141"/>
      <c r="D44" s="141"/>
      <c r="E44" s="141"/>
      <c r="F44" s="141"/>
      <c r="G44" s="142"/>
      <c r="H44" s="72"/>
    </row>
    <row r="45" spans="1:9" ht="28.95" customHeight="1" thickBot="1">
      <c r="A45" s="168" t="s">
        <v>144</v>
      </c>
      <c r="B45" s="171" t="s">
        <v>177</v>
      </c>
      <c r="C45" s="172"/>
      <c r="D45" s="172"/>
      <c r="E45" s="172"/>
      <c r="F45" s="172"/>
      <c r="G45" s="173"/>
      <c r="H45" s="143"/>
    </row>
    <row r="46" spans="1:9" ht="22.5" customHeight="1" thickBot="1">
      <c r="A46" s="169"/>
      <c r="B46" s="174" t="s">
        <v>178</v>
      </c>
      <c r="C46" s="175"/>
      <c r="D46" s="175"/>
      <c r="E46" s="175"/>
      <c r="F46" s="175"/>
      <c r="G46" s="176"/>
      <c r="H46" s="143"/>
    </row>
    <row r="47" spans="1:9" ht="65.400000000000006" customHeight="1">
      <c r="A47" s="169"/>
      <c r="B47" s="177" t="s">
        <v>175</v>
      </c>
      <c r="C47" s="178"/>
      <c r="D47" s="178"/>
      <c r="E47" s="178"/>
      <c r="F47" s="178"/>
      <c r="G47" s="179"/>
      <c r="H47" s="143"/>
      <c r="I47" s="87" t="s">
        <v>160</v>
      </c>
    </row>
    <row r="48" spans="1:9" ht="14.4" customHeight="1">
      <c r="A48" s="169"/>
      <c r="B48" s="180" t="s">
        <v>145</v>
      </c>
      <c r="C48" s="181"/>
      <c r="D48" s="181"/>
      <c r="E48" s="181"/>
      <c r="F48" s="181"/>
      <c r="G48" s="182"/>
      <c r="H48" s="143"/>
      <c r="I48" s="87" t="s">
        <v>161</v>
      </c>
    </row>
    <row r="49" spans="1:9" ht="15" customHeight="1">
      <c r="A49" s="169"/>
      <c r="B49" s="183" t="s">
        <v>146</v>
      </c>
      <c r="C49" s="184"/>
      <c r="D49" s="184"/>
      <c r="E49" s="184"/>
      <c r="F49" s="184"/>
      <c r="G49" s="185"/>
      <c r="H49" s="143"/>
      <c r="I49" s="87" t="s">
        <v>162</v>
      </c>
    </row>
    <row r="50" spans="1:9" ht="15" customHeight="1">
      <c r="A50" s="169"/>
      <c r="B50" s="183" t="s">
        <v>179</v>
      </c>
      <c r="C50" s="184"/>
      <c r="D50" s="184"/>
      <c r="E50" s="184"/>
      <c r="F50" s="184"/>
      <c r="G50" s="185"/>
      <c r="H50" s="143"/>
      <c r="I50" s="87" t="s">
        <v>163</v>
      </c>
    </row>
    <row r="51" spans="1:9" ht="15" customHeight="1">
      <c r="A51" s="169"/>
      <c r="B51" s="183" t="s">
        <v>147</v>
      </c>
      <c r="C51" s="184"/>
      <c r="D51" s="184"/>
      <c r="E51" s="184"/>
      <c r="F51" s="184"/>
      <c r="G51" s="185"/>
      <c r="H51" s="143"/>
      <c r="I51" s="87" t="s">
        <v>164</v>
      </c>
    </row>
    <row r="52" spans="1:9" ht="15" customHeight="1">
      <c r="A52" s="169"/>
      <c r="B52" s="183" t="s">
        <v>180</v>
      </c>
      <c r="C52" s="184"/>
      <c r="D52" s="184"/>
      <c r="E52" s="184"/>
      <c r="F52" s="184"/>
      <c r="G52" s="185"/>
      <c r="H52" s="143"/>
      <c r="I52" s="87" t="s">
        <v>165</v>
      </c>
    </row>
    <row r="53" spans="1:9" ht="15" customHeight="1">
      <c r="A53" s="169"/>
      <c r="B53" s="183" t="s">
        <v>148</v>
      </c>
      <c r="C53" s="184"/>
      <c r="D53" s="184"/>
      <c r="E53" s="184"/>
      <c r="F53" s="184"/>
      <c r="G53" s="185"/>
      <c r="H53" s="143"/>
      <c r="I53" s="87" t="s">
        <v>166</v>
      </c>
    </row>
    <row r="54" spans="1:9" ht="15" customHeight="1">
      <c r="A54" s="169"/>
      <c r="B54" s="183" t="s">
        <v>181</v>
      </c>
      <c r="C54" s="184"/>
      <c r="D54" s="184"/>
      <c r="E54" s="184"/>
      <c r="F54" s="184"/>
      <c r="G54" s="185"/>
      <c r="H54" s="143"/>
      <c r="I54" s="87" t="s">
        <v>167</v>
      </c>
    </row>
    <row r="55" spans="1:9" ht="15" customHeight="1">
      <c r="A55" s="169"/>
      <c r="B55" s="183" t="s">
        <v>182</v>
      </c>
      <c r="C55" s="184"/>
      <c r="D55" s="184"/>
      <c r="E55" s="184"/>
      <c r="F55" s="184"/>
      <c r="G55" s="185"/>
      <c r="H55" s="143"/>
      <c r="I55" s="87" t="s">
        <v>168</v>
      </c>
    </row>
    <row r="56" spans="1:9" ht="32.4" customHeight="1">
      <c r="A56" s="169"/>
      <c r="B56" s="186" t="s">
        <v>188</v>
      </c>
      <c r="C56" s="187"/>
      <c r="D56" s="187"/>
      <c r="E56" s="187"/>
      <c r="F56" s="187"/>
      <c r="G56" s="188"/>
      <c r="H56" s="143"/>
      <c r="I56" s="87" t="s">
        <v>169</v>
      </c>
    </row>
    <row r="57" spans="1:9" ht="15" customHeight="1">
      <c r="A57" s="169"/>
      <c r="B57" s="183" t="s">
        <v>183</v>
      </c>
      <c r="C57" s="184"/>
      <c r="D57" s="184"/>
      <c r="E57" s="184"/>
      <c r="F57" s="184"/>
      <c r="G57" s="185"/>
      <c r="H57" s="143"/>
      <c r="I57" s="87" t="s">
        <v>170</v>
      </c>
    </row>
    <row r="58" spans="1:9" ht="15" customHeight="1">
      <c r="A58" s="169"/>
      <c r="B58" s="183" t="s">
        <v>184</v>
      </c>
      <c r="C58" s="184"/>
      <c r="D58" s="184"/>
      <c r="E58" s="184"/>
      <c r="F58" s="184"/>
      <c r="G58" s="185"/>
      <c r="H58" s="143"/>
      <c r="I58" s="87" t="s">
        <v>171</v>
      </c>
    </row>
    <row r="59" spans="1:9" ht="15" customHeight="1">
      <c r="A59" s="169"/>
      <c r="B59" s="183" t="s">
        <v>185</v>
      </c>
      <c r="C59" s="184"/>
      <c r="D59" s="184"/>
      <c r="E59" s="184"/>
      <c r="F59" s="184"/>
      <c r="G59" s="185"/>
      <c r="H59" s="143"/>
      <c r="I59" s="87" t="s">
        <v>172</v>
      </c>
    </row>
    <row r="60" spans="1:9" ht="15" customHeight="1">
      <c r="A60" s="169"/>
      <c r="B60" s="183" t="s">
        <v>149</v>
      </c>
      <c r="C60" s="184"/>
      <c r="D60" s="184"/>
      <c r="E60" s="184"/>
      <c r="F60" s="184"/>
      <c r="G60" s="185"/>
      <c r="H60" s="143"/>
      <c r="I60" s="87" t="s">
        <v>173</v>
      </c>
    </row>
    <row r="61" spans="1:9" ht="15" customHeight="1">
      <c r="A61" s="169"/>
      <c r="B61" s="183" t="s">
        <v>150</v>
      </c>
      <c r="C61" s="184"/>
      <c r="D61" s="184"/>
      <c r="E61" s="184"/>
      <c r="F61" s="184"/>
      <c r="G61" s="185"/>
      <c r="H61" s="143"/>
      <c r="I61" s="87" t="s">
        <v>174</v>
      </c>
    </row>
    <row r="62" spans="1:9" ht="15" customHeight="1">
      <c r="A62" s="169"/>
      <c r="B62" s="183" t="s">
        <v>151</v>
      </c>
      <c r="C62" s="184"/>
      <c r="D62" s="184"/>
      <c r="E62" s="184"/>
      <c r="F62" s="184"/>
      <c r="G62" s="185"/>
      <c r="H62" s="143"/>
    </row>
    <row r="63" spans="1:9" ht="15" customHeight="1">
      <c r="A63" s="169"/>
      <c r="B63" s="183" t="s">
        <v>152</v>
      </c>
      <c r="C63" s="184"/>
      <c r="D63" s="184"/>
      <c r="E63" s="184"/>
      <c r="F63" s="184"/>
      <c r="G63" s="185"/>
      <c r="H63" s="143"/>
    </row>
    <row r="64" spans="1:9" ht="15" customHeight="1">
      <c r="A64" s="169"/>
      <c r="B64" s="183" t="s">
        <v>153</v>
      </c>
      <c r="C64" s="184"/>
      <c r="D64" s="184"/>
      <c r="E64" s="184"/>
      <c r="F64" s="184"/>
      <c r="G64" s="185"/>
      <c r="H64" s="143"/>
    </row>
    <row r="65" spans="1:8" ht="15" customHeight="1">
      <c r="A65" s="169"/>
      <c r="B65" s="183" t="s">
        <v>154</v>
      </c>
      <c r="C65" s="184"/>
      <c r="D65" s="184"/>
      <c r="E65" s="184"/>
      <c r="F65" s="184"/>
      <c r="G65" s="185"/>
      <c r="H65" s="143"/>
    </row>
    <row r="66" spans="1:8" ht="15" customHeight="1">
      <c r="A66" s="169"/>
      <c r="B66" s="183" t="s">
        <v>186</v>
      </c>
      <c r="C66" s="184"/>
      <c r="D66" s="184"/>
      <c r="E66" s="184"/>
      <c r="F66" s="184"/>
      <c r="G66" s="185"/>
      <c r="H66" s="143"/>
    </row>
    <row r="67" spans="1:8" ht="15" customHeight="1">
      <c r="A67" s="169"/>
      <c r="B67" s="183" t="s">
        <v>187</v>
      </c>
      <c r="C67" s="184"/>
      <c r="D67" s="184"/>
      <c r="E67" s="184"/>
      <c r="F67" s="184"/>
      <c r="G67" s="185"/>
      <c r="H67" s="143"/>
    </row>
    <row r="68" spans="1:8" ht="15" customHeight="1" thickBot="1">
      <c r="A68" s="170"/>
      <c r="B68" s="190"/>
      <c r="C68" s="191"/>
      <c r="D68" s="191"/>
      <c r="E68" s="191"/>
      <c r="F68" s="191"/>
      <c r="G68" s="192"/>
      <c r="H68" s="143"/>
    </row>
    <row r="69" spans="1:8" ht="29.4" thickBot="1">
      <c r="A69" s="71" t="s">
        <v>155</v>
      </c>
      <c r="B69" s="140" t="s">
        <v>156</v>
      </c>
      <c r="C69" s="141"/>
      <c r="D69" s="141"/>
      <c r="E69" s="141"/>
      <c r="F69" s="141"/>
      <c r="G69" s="142"/>
      <c r="H69" s="72"/>
    </row>
    <row r="70" spans="1:8" ht="31.95" customHeight="1" thickBot="1">
      <c r="A70" s="86" t="s">
        <v>142</v>
      </c>
      <c r="B70" s="189" t="s">
        <v>143</v>
      </c>
      <c r="C70" s="132"/>
      <c r="D70" s="132"/>
      <c r="E70" s="132"/>
      <c r="F70" s="132"/>
      <c r="G70" s="133"/>
    </row>
  </sheetData>
  <mergeCells count="48">
    <mergeCell ref="B61:G61"/>
    <mergeCell ref="B69:G69"/>
    <mergeCell ref="B70:G70"/>
    <mergeCell ref="B63:G63"/>
    <mergeCell ref="B64:G64"/>
    <mergeCell ref="B65:G65"/>
    <mergeCell ref="B66:G66"/>
    <mergeCell ref="B67:G67"/>
    <mergeCell ref="B68:G68"/>
    <mergeCell ref="B56:G56"/>
    <mergeCell ref="B57:G57"/>
    <mergeCell ref="B58:G58"/>
    <mergeCell ref="B59:G59"/>
    <mergeCell ref="B60:G60"/>
    <mergeCell ref="B43:G43"/>
    <mergeCell ref="B44:G44"/>
    <mergeCell ref="A45:A68"/>
    <mergeCell ref="B45:G45"/>
    <mergeCell ref="H45:H68"/>
    <mergeCell ref="B46:G46"/>
    <mergeCell ref="B47:G47"/>
    <mergeCell ref="B48:G48"/>
    <mergeCell ref="B49:G49"/>
    <mergeCell ref="B50:G50"/>
    <mergeCell ref="B62:G62"/>
    <mergeCell ref="B51:G51"/>
    <mergeCell ref="B52:G52"/>
    <mergeCell ref="B53:G53"/>
    <mergeCell ref="B54:G54"/>
    <mergeCell ref="B55:G55"/>
    <mergeCell ref="H14:H19"/>
    <mergeCell ref="B16:B19"/>
    <mergeCell ref="G16:G19"/>
    <mergeCell ref="A20:A42"/>
    <mergeCell ref="B20:G20"/>
    <mergeCell ref="B21:G21"/>
    <mergeCell ref="B22:G22"/>
    <mergeCell ref="B41:G41"/>
    <mergeCell ref="B42:G42"/>
    <mergeCell ref="A14:A19"/>
    <mergeCell ref="B14:B15"/>
    <mergeCell ref="F14:F15"/>
    <mergeCell ref="G14:G15"/>
    <mergeCell ref="A1:D1"/>
    <mergeCell ref="B10:G10"/>
    <mergeCell ref="B11:G11"/>
    <mergeCell ref="B12:G12"/>
    <mergeCell ref="B13:G1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B9F3D-0F95-48AF-B832-1EE9FC0CAD40}">
  <sheetPr codeName="Hoja14"/>
  <dimension ref="A1:P53"/>
  <sheetViews>
    <sheetView showGridLines="0" zoomScale="70" zoomScaleNormal="70" workbookViewId="0">
      <selection activeCell="A4" sqref="A4"/>
    </sheetView>
  </sheetViews>
  <sheetFormatPr baseColWidth="10" defaultColWidth="0" defaultRowHeight="14.4"/>
  <cols>
    <col min="1" max="1" width="30.88671875" customWidth="1"/>
    <col min="2" max="2" width="13.21875" customWidth="1"/>
    <col min="3" max="3" width="12.109375" bestFit="1" customWidth="1"/>
    <col min="4" max="8" width="11.44140625" customWidth="1"/>
    <col min="9" max="9" width="30.6640625" customWidth="1"/>
    <col min="10" max="15" width="20.6640625" bestFit="1" customWidth="1"/>
    <col min="16" max="16" width="11.44140625" customWidth="1"/>
    <col min="17" max="16384" width="11.44140625" hidden="1"/>
  </cols>
  <sheetData>
    <row r="1" spans="1:15" ht="16.5" customHeight="1">
      <c r="A1" s="197" t="s">
        <v>7</v>
      </c>
      <c r="B1" s="197"/>
      <c r="C1" s="197"/>
      <c r="D1" s="197"/>
      <c r="E1" s="197"/>
      <c r="F1" s="197"/>
      <c r="G1" s="197"/>
    </row>
    <row r="2" spans="1:15" ht="16.5" customHeight="1">
      <c r="A2" s="8" t="s">
        <v>9</v>
      </c>
      <c r="B2" s="8"/>
      <c r="C2" s="1"/>
      <c r="D2" s="1"/>
      <c r="E2" s="1"/>
      <c r="F2" s="1"/>
      <c r="G2" s="1"/>
    </row>
    <row r="3" spans="1:15" ht="16.5" customHeight="1">
      <c r="A3" s="15" t="s">
        <v>67</v>
      </c>
      <c r="B3" s="15"/>
      <c r="C3" s="1"/>
      <c r="D3" s="1"/>
      <c r="E3" s="1"/>
      <c r="F3" s="1"/>
      <c r="G3" s="1"/>
    </row>
    <row r="4" spans="1:15" ht="16.5" customHeight="1" thickBot="1">
      <c r="A4" s="43" t="s">
        <v>191</v>
      </c>
      <c r="B4" s="43"/>
      <c r="C4" s="43"/>
      <c r="D4" s="43"/>
      <c r="E4" s="43"/>
      <c r="F4" s="43"/>
      <c r="G4" s="43"/>
      <c r="H4" s="43"/>
      <c r="I4" s="113"/>
    </row>
    <row r="5" spans="1:15" ht="15" thickTop="1">
      <c r="A5" s="1"/>
      <c r="B5" s="1"/>
      <c r="C5" s="2"/>
      <c r="D5" s="2"/>
      <c r="E5" s="2"/>
      <c r="F5" s="2"/>
      <c r="G5" s="2"/>
    </row>
    <row r="6" spans="1:15" ht="16.5" customHeight="1">
      <c r="A6" s="4" t="s">
        <v>41</v>
      </c>
      <c r="B6" s="3"/>
      <c r="C6" s="2"/>
      <c r="D6" s="2"/>
      <c r="E6" s="2"/>
      <c r="F6" s="2"/>
      <c r="G6" s="2"/>
    </row>
    <row r="7" spans="1:15" ht="16.5" customHeight="1">
      <c r="A7" s="4" t="s">
        <v>100</v>
      </c>
      <c r="B7" s="1"/>
      <c r="C7" s="1"/>
      <c r="D7" s="1"/>
      <c r="E7" s="1"/>
      <c r="F7" s="1"/>
      <c r="G7" s="1"/>
    </row>
    <row r="8" spans="1:15" ht="10.8" customHeight="1"/>
    <row r="9" spans="1:15" ht="21">
      <c r="A9" s="5" t="s">
        <v>83</v>
      </c>
    </row>
    <row r="10" spans="1:15" ht="15.6">
      <c r="A10" s="6" t="s">
        <v>74</v>
      </c>
    </row>
    <row r="11" spans="1:15" ht="15.6">
      <c r="A11" s="23" t="s">
        <v>75</v>
      </c>
      <c r="B11" s="16"/>
      <c r="C11" s="16"/>
      <c r="D11" s="16"/>
      <c r="E11" s="7"/>
      <c r="F11" s="7"/>
      <c r="G11" s="7"/>
      <c r="I11" s="23" t="s">
        <v>75</v>
      </c>
      <c r="J11" s="16"/>
      <c r="K11" s="16"/>
      <c r="L11" s="16"/>
    </row>
    <row r="12" spans="1:15" ht="31.2" customHeight="1">
      <c r="A12" s="195" t="s">
        <v>44</v>
      </c>
      <c r="B12" s="193" t="s">
        <v>102</v>
      </c>
      <c r="C12" s="194"/>
      <c r="D12" s="193" t="s">
        <v>103</v>
      </c>
      <c r="E12" s="194"/>
      <c r="F12" s="193" t="s">
        <v>104</v>
      </c>
      <c r="G12" s="194"/>
      <c r="I12" s="22" t="s">
        <v>44</v>
      </c>
      <c r="J12" s="193" t="s">
        <v>105</v>
      </c>
      <c r="K12" s="194"/>
      <c r="L12" s="193" t="s">
        <v>106</v>
      </c>
      <c r="M12" s="194"/>
      <c r="N12" s="193" t="s">
        <v>107</v>
      </c>
      <c r="O12" s="194"/>
    </row>
    <row r="13" spans="1:15" ht="18.600000000000001" customHeight="1">
      <c r="A13" s="196"/>
      <c r="B13" s="30" t="s">
        <v>76</v>
      </c>
      <c r="C13" s="30" t="s">
        <v>77</v>
      </c>
      <c r="D13" s="30" t="s">
        <v>76</v>
      </c>
      <c r="E13" s="30" t="s">
        <v>77</v>
      </c>
      <c r="F13" s="30" t="s">
        <v>76</v>
      </c>
      <c r="G13" s="30" t="s">
        <v>77</v>
      </c>
      <c r="I13" s="22"/>
      <c r="J13" s="30" t="s">
        <v>76</v>
      </c>
      <c r="K13" s="30" t="s">
        <v>77</v>
      </c>
      <c r="L13" s="30" t="s">
        <v>76</v>
      </c>
      <c r="M13" s="30" t="s">
        <v>77</v>
      </c>
      <c r="N13" s="30" t="s">
        <v>76</v>
      </c>
      <c r="O13" s="30" t="s">
        <v>77</v>
      </c>
    </row>
    <row r="14" spans="1:15" ht="15.6">
      <c r="A14" s="18" t="s">
        <v>45</v>
      </c>
      <c r="B14" s="27">
        <v>17673</v>
      </c>
      <c r="C14" s="27">
        <v>11077</v>
      </c>
      <c r="D14" s="27">
        <v>20184</v>
      </c>
      <c r="E14" s="27">
        <v>13147</v>
      </c>
      <c r="F14" s="27">
        <v>17540</v>
      </c>
      <c r="G14" s="27">
        <v>12080</v>
      </c>
      <c r="I14" s="18" t="s">
        <v>45</v>
      </c>
      <c r="J14" s="44">
        <v>0.15829780373329511</v>
      </c>
      <c r="K14" s="44">
        <v>0.10701381509032944</v>
      </c>
      <c r="L14" s="47">
        <v>0.17678899886134711</v>
      </c>
      <c r="M14" s="47">
        <v>0.11845851654292511</v>
      </c>
      <c r="N14" s="47">
        <v>0.16324023490213962</v>
      </c>
      <c r="O14" s="47">
        <v>0.10588039372080181</v>
      </c>
    </row>
    <row r="15" spans="1:15" ht="15.6">
      <c r="A15" s="18" t="s">
        <v>46</v>
      </c>
      <c r="B15" s="27">
        <v>47889</v>
      </c>
      <c r="C15" s="27">
        <v>30234</v>
      </c>
      <c r="D15" s="27">
        <v>47940</v>
      </c>
      <c r="E15" s="27">
        <v>32294</v>
      </c>
      <c r="F15" s="27">
        <v>46440</v>
      </c>
      <c r="G15" s="27">
        <v>34271</v>
      </c>
      <c r="I15" s="18" t="s">
        <v>46</v>
      </c>
      <c r="J15" s="44">
        <v>0.42894378560424207</v>
      </c>
      <c r="K15" s="44">
        <v>0.29208772099314079</v>
      </c>
      <c r="L15" s="47">
        <v>0.41990014890076205</v>
      </c>
      <c r="M15" s="47">
        <v>0.29097887983853526</v>
      </c>
      <c r="N15" s="47">
        <v>0.43220504611490101</v>
      </c>
      <c r="O15" s="47">
        <v>0.30038302758324498</v>
      </c>
    </row>
    <row r="16" spans="1:15" ht="15.6">
      <c r="A16" s="18" t="s">
        <v>47</v>
      </c>
      <c r="B16" s="27">
        <v>16491</v>
      </c>
      <c r="C16" s="27">
        <v>14967</v>
      </c>
      <c r="D16" s="27">
        <v>18097</v>
      </c>
      <c r="E16" s="27">
        <v>18235</v>
      </c>
      <c r="F16" s="27">
        <v>16491</v>
      </c>
      <c r="G16" s="27">
        <v>19163</v>
      </c>
      <c r="I16" s="18" t="s">
        <v>47</v>
      </c>
      <c r="J16" s="44">
        <v>0.14771058005804164</v>
      </c>
      <c r="K16" s="44">
        <v>0.14459472514732877</v>
      </c>
      <c r="L16" s="47">
        <v>0.15850924060611368</v>
      </c>
      <c r="M16" s="47">
        <v>0.16430296258920205</v>
      </c>
      <c r="N16" s="47">
        <v>0.15347746372697746</v>
      </c>
      <c r="O16" s="47">
        <v>0.16796241596620243</v>
      </c>
    </row>
    <row r="17" spans="1:15" ht="15.6">
      <c r="A17" s="18" t="s">
        <v>48</v>
      </c>
      <c r="B17" s="27">
        <v>12613</v>
      </c>
      <c r="C17" s="27">
        <v>14826</v>
      </c>
      <c r="D17" s="27">
        <v>11336</v>
      </c>
      <c r="E17" s="27">
        <v>14598</v>
      </c>
      <c r="F17" s="27">
        <v>10607</v>
      </c>
      <c r="G17" s="27">
        <v>15593</v>
      </c>
      <c r="I17" s="18" t="s">
        <v>48</v>
      </c>
      <c r="J17" s="44">
        <v>0.11297517107950271</v>
      </c>
      <c r="K17" s="44">
        <v>0.14323253791904164</v>
      </c>
      <c r="L17" s="47">
        <v>9.9290531663309103E-2</v>
      </c>
      <c r="M17" s="47">
        <v>0.13153247314928279</v>
      </c>
      <c r="N17" s="47">
        <v>9.8716600433694124E-2</v>
      </c>
      <c r="O17" s="47">
        <v>0.13667160424573366</v>
      </c>
    </row>
    <row r="18" spans="1:15" ht="15.6">
      <c r="A18" s="18" t="s">
        <v>49</v>
      </c>
      <c r="B18" s="27">
        <v>6250</v>
      </c>
      <c r="C18" s="27">
        <v>10124</v>
      </c>
      <c r="D18" s="27">
        <v>6447</v>
      </c>
      <c r="E18" s="27">
        <v>10567</v>
      </c>
      <c r="F18" s="27">
        <v>6069</v>
      </c>
      <c r="G18" s="27">
        <v>10041</v>
      </c>
      <c r="I18" s="18" t="s">
        <v>49</v>
      </c>
      <c r="J18" s="44">
        <v>5.5981512665257423E-2</v>
      </c>
      <c r="K18" s="44">
        <v>9.7806975171481014E-2</v>
      </c>
      <c r="L18" s="47">
        <v>5.6468424279583075E-2</v>
      </c>
      <c r="M18" s="47">
        <v>9.5211922439270527E-2</v>
      </c>
      <c r="N18" s="47">
        <v>5.6482610354679892E-2</v>
      </c>
      <c r="O18" s="47">
        <v>8.8008694813788993E-2</v>
      </c>
    </row>
    <row r="19" spans="1:15" ht="15.6">
      <c r="A19" s="18" t="s">
        <v>50</v>
      </c>
      <c r="B19" s="27">
        <v>3685</v>
      </c>
      <c r="C19" s="27">
        <v>6679</v>
      </c>
      <c r="D19" s="27">
        <v>3675</v>
      </c>
      <c r="E19" s="27">
        <v>7139</v>
      </c>
      <c r="F19" s="27">
        <v>3584</v>
      </c>
      <c r="G19" s="27">
        <v>7268</v>
      </c>
      <c r="I19" s="18" t="s">
        <v>50</v>
      </c>
      <c r="J19" s="44">
        <v>3.3006699867435776E-2</v>
      </c>
      <c r="K19" s="44">
        <v>6.4525166650565166E-2</v>
      </c>
      <c r="L19" s="47">
        <v>3.2188841201716736E-2</v>
      </c>
      <c r="M19" s="47">
        <v>6.4324587327903124E-2</v>
      </c>
      <c r="N19" s="47">
        <v>3.3355359286731383E-2</v>
      </c>
      <c r="O19" s="47">
        <v>6.3703534897581751E-2</v>
      </c>
    </row>
    <row r="20" spans="1:15" ht="15.6">
      <c r="A20" s="18" t="s">
        <v>51</v>
      </c>
      <c r="B20" s="27">
        <v>2247</v>
      </c>
      <c r="C20" s="27">
        <v>4412</v>
      </c>
      <c r="D20" s="27">
        <v>2155</v>
      </c>
      <c r="E20" s="27">
        <v>4551</v>
      </c>
      <c r="F20" s="27">
        <v>2340</v>
      </c>
      <c r="G20" s="27">
        <v>4978</v>
      </c>
      <c r="I20" s="18" t="s">
        <v>51</v>
      </c>
      <c r="J20" s="44">
        <v>2.0126473433413349E-2</v>
      </c>
      <c r="K20" s="44">
        <v>4.2623901072360158E-2</v>
      </c>
      <c r="L20" s="47">
        <v>1.8875361303319613E-2</v>
      </c>
      <c r="M20" s="47">
        <v>4.1005910761911624E-2</v>
      </c>
      <c r="N20" s="47">
        <v>2.1777773641448502E-2</v>
      </c>
      <c r="O20" s="47">
        <v>4.3631837743555585E-2</v>
      </c>
    </row>
    <row r="21" spans="1:15" ht="15.6">
      <c r="A21" s="18" t="s">
        <v>52</v>
      </c>
      <c r="B21" s="27">
        <v>1565</v>
      </c>
      <c r="C21" s="27">
        <v>3384</v>
      </c>
      <c r="D21" s="27">
        <v>1481</v>
      </c>
      <c r="E21" s="27">
        <v>3096</v>
      </c>
      <c r="F21" s="27">
        <v>1422</v>
      </c>
      <c r="G21" s="27">
        <v>3096</v>
      </c>
      <c r="I21" s="18" t="s">
        <v>52</v>
      </c>
      <c r="J21" s="44">
        <v>1.401777077138046E-2</v>
      </c>
      <c r="K21" s="44">
        <v>3.269249347889093E-2</v>
      </c>
      <c r="L21" s="47">
        <v>1.297188403258299E-2</v>
      </c>
      <c r="M21" s="47">
        <v>2.7895912924385497E-2</v>
      </c>
      <c r="N21" s="47">
        <v>1.3234185520572551E-2</v>
      </c>
      <c r="O21" s="47">
        <v>2.7136233357582983E-2</v>
      </c>
    </row>
    <row r="22" spans="1:15" ht="15.6">
      <c r="A22" s="18" t="s">
        <v>53</v>
      </c>
      <c r="B22" s="27">
        <v>997</v>
      </c>
      <c r="C22" s="27">
        <v>2105</v>
      </c>
      <c r="D22" s="27">
        <v>884</v>
      </c>
      <c r="E22" s="27">
        <v>1948</v>
      </c>
      <c r="F22" s="27">
        <v>871</v>
      </c>
      <c r="G22" s="27">
        <v>2155</v>
      </c>
      <c r="I22" s="18" t="s">
        <v>53</v>
      </c>
      <c r="J22" s="44">
        <v>8.9301709003618644E-3</v>
      </c>
      <c r="K22" s="44">
        <v>2.0336199401024057E-2</v>
      </c>
      <c r="L22" s="47">
        <v>7.7428396251204342E-3</v>
      </c>
      <c r="M22" s="47">
        <v>1.755207957903842E-2</v>
      </c>
      <c r="N22" s="47">
        <v>8.1061712998724972E-3</v>
      </c>
      <c r="O22" s="47">
        <v>1.8888431164596681E-2</v>
      </c>
    </row>
    <row r="23" spans="1:15" ht="15.6">
      <c r="A23" s="18" t="s">
        <v>54</v>
      </c>
      <c r="B23" s="27">
        <v>1091</v>
      </c>
      <c r="C23" s="27">
        <v>2755</v>
      </c>
      <c r="D23" s="27">
        <v>1012</v>
      </c>
      <c r="E23" s="27">
        <v>2464</v>
      </c>
      <c r="F23" s="27">
        <v>1005</v>
      </c>
      <c r="G23" s="27">
        <v>2421</v>
      </c>
      <c r="I23" s="18" t="s">
        <v>54</v>
      </c>
      <c r="J23" s="44">
        <v>9.7721328508473364E-3</v>
      </c>
      <c r="K23" s="44">
        <v>2.6615785914404406E-2</v>
      </c>
      <c r="L23" s="47">
        <v>8.8639747744591393E-3</v>
      </c>
      <c r="M23" s="47">
        <v>2.2201398399769336E-2</v>
      </c>
      <c r="N23" s="47">
        <v>9.3532745767759586E-3</v>
      </c>
      <c r="O23" s="47">
        <v>2.1219903410435531E-2</v>
      </c>
    </row>
    <row r="24" spans="1:15" ht="15.6">
      <c r="A24" s="20" t="s">
        <v>55</v>
      </c>
      <c r="B24" s="28">
        <v>529</v>
      </c>
      <c r="C24" s="28">
        <v>1247</v>
      </c>
      <c r="D24" s="28">
        <v>485</v>
      </c>
      <c r="E24" s="28">
        <v>1353</v>
      </c>
      <c r="F24" s="28">
        <v>513</v>
      </c>
      <c r="G24" s="28">
        <v>1341</v>
      </c>
      <c r="I24" s="20" t="s">
        <v>55</v>
      </c>
      <c r="J24" s="44">
        <v>4.7382752319873886E-3</v>
      </c>
      <c r="K24" s="44">
        <v>1.2047145203361994E-2</v>
      </c>
      <c r="L24" s="47">
        <v>4.2480511517911882E-3</v>
      </c>
      <c r="M24" s="47">
        <v>1.2190946442730484E-2</v>
      </c>
      <c r="N24" s="47">
        <v>4.7743580675483248E-3</v>
      </c>
      <c r="O24" s="47">
        <v>1.1753775494999605E-2</v>
      </c>
    </row>
    <row r="25" spans="1:15" ht="15.6">
      <c r="A25" s="20" t="s">
        <v>56</v>
      </c>
      <c r="B25" s="28">
        <v>269</v>
      </c>
      <c r="C25" s="28">
        <v>666</v>
      </c>
      <c r="D25" s="28">
        <v>240</v>
      </c>
      <c r="E25" s="28">
        <v>655</v>
      </c>
      <c r="F25" s="28">
        <v>270</v>
      </c>
      <c r="G25" s="28">
        <v>721</v>
      </c>
      <c r="I25" s="20" t="s">
        <v>56</v>
      </c>
      <c r="J25" s="44">
        <v>2.4094443051126796E-3</v>
      </c>
      <c r="K25" s="44">
        <v>6.434160950632789E-3</v>
      </c>
      <c r="L25" s="47">
        <v>2.1021284050100728E-3</v>
      </c>
      <c r="M25" s="47">
        <v>5.9017516038347871E-3</v>
      </c>
      <c r="N25" s="47">
        <v>2.5128200355517502E-3</v>
      </c>
      <c r="O25" s="47">
        <v>6.3195168768789825E-3</v>
      </c>
    </row>
    <row r="26" spans="1:15" ht="15.6">
      <c r="A26" s="20" t="s">
        <v>57</v>
      </c>
      <c r="B26" s="28">
        <v>119</v>
      </c>
      <c r="C26" s="28">
        <v>347</v>
      </c>
      <c r="D26" s="28">
        <v>75</v>
      </c>
      <c r="E26" s="28">
        <v>328</v>
      </c>
      <c r="F26" s="28">
        <v>97</v>
      </c>
      <c r="G26" s="28">
        <v>325</v>
      </c>
      <c r="I26" s="20" t="s">
        <v>57</v>
      </c>
      <c r="J26" s="44">
        <v>1.0658880011465014E-3</v>
      </c>
      <c r="K26" s="44">
        <v>3.3523331079122788E-3</v>
      </c>
      <c r="L26" s="47">
        <v>6.5691512656564771E-4</v>
      </c>
      <c r="M26" s="47">
        <v>2.9553809558134506E-3</v>
      </c>
      <c r="N26" s="47">
        <v>9.027538646241473E-4</v>
      </c>
      <c r="O26" s="47">
        <v>2.8486033078858105E-3</v>
      </c>
    </row>
    <row r="27" spans="1:15" ht="15.6">
      <c r="A27" s="20" t="s">
        <v>58</v>
      </c>
      <c r="B27" s="28">
        <v>130</v>
      </c>
      <c r="C27" s="28">
        <v>367</v>
      </c>
      <c r="D27" s="28">
        <v>98</v>
      </c>
      <c r="E27" s="28">
        <v>342</v>
      </c>
      <c r="F27" s="28">
        <v>120</v>
      </c>
      <c r="G27" s="28">
        <v>363</v>
      </c>
      <c r="I27" s="20" t="s">
        <v>58</v>
      </c>
      <c r="J27" s="44">
        <v>1.1644154634373545E-3</v>
      </c>
      <c r="K27" s="44">
        <v>3.5455511544778282E-3</v>
      </c>
      <c r="L27" s="47">
        <v>8.5836909871244631E-4</v>
      </c>
      <c r="M27" s="47">
        <v>3.081525264903049E-3</v>
      </c>
      <c r="N27" s="47">
        <v>1.1168089046896667E-3</v>
      </c>
      <c r="O27" s="47">
        <v>3.1816707715770745E-3</v>
      </c>
    </row>
    <row r="28" spans="1:15" ht="15.6">
      <c r="A28" s="20" t="s">
        <v>59</v>
      </c>
      <c r="B28" s="28">
        <v>45</v>
      </c>
      <c r="C28" s="28">
        <v>127</v>
      </c>
      <c r="D28" s="28">
        <v>27</v>
      </c>
      <c r="E28" s="28">
        <v>110</v>
      </c>
      <c r="F28" s="28">
        <v>42</v>
      </c>
      <c r="G28" s="28">
        <v>124</v>
      </c>
      <c r="I28" s="20" t="s">
        <v>59</v>
      </c>
      <c r="J28" s="44">
        <v>4.0306689118985346E-4</v>
      </c>
      <c r="K28" s="44">
        <v>1.2269345956912375E-3</v>
      </c>
      <c r="L28" s="47">
        <v>2.3648944556363318E-4</v>
      </c>
      <c r="M28" s="47">
        <v>9.9113385713255975E-4</v>
      </c>
      <c r="N28" s="47">
        <v>3.9088311664138336E-4</v>
      </c>
      <c r="O28" s="47">
        <v>1.0868517236241246E-3</v>
      </c>
    </row>
    <row r="29" spans="1:15" ht="15.6">
      <c r="A29" s="20" t="s">
        <v>60</v>
      </c>
      <c r="B29" s="28">
        <v>25</v>
      </c>
      <c r="C29" s="28">
        <v>83</v>
      </c>
      <c r="D29" s="28">
        <v>11</v>
      </c>
      <c r="E29" s="28">
        <v>51</v>
      </c>
      <c r="F29" s="28">
        <v>17</v>
      </c>
      <c r="G29" s="28">
        <v>59</v>
      </c>
      <c r="I29" s="20" t="s">
        <v>60</v>
      </c>
      <c r="J29" s="44">
        <v>2.239260506610297E-4</v>
      </c>
      <c r="K29" s="44">
        <v>8.0185489324702925E-4</v>
      </c>
      <c r="L29" s="47">
        <v>9.6347551896294999E-5</v>
      </c>
      <c r="M29" s="47">
        <v>4.595256973978231E-4</v>
      </c>
      <c r="N29" s="47">
        <v>1.5821459483103613E-4</v>
      </c>
      <c r="O29" s="47">
        <v>5.171310620469625E-4</v>
      </c>
    </row>
    <row r="30" spans="1:15" ht="15.6">
      <c r="A30" s="18" t="s">
        <v>189</v>
      </c>
      <c r="B30" s="28">
        <v>26</v>
      </c>
      <c r="C30" s="28">
        <v>110</v>
      </c>
      <c r="D30" s="28">
        <v>23</v>
      </c>
      <c r="E30" s="28">
        <v>106</v>
      </c>
      <c r="F30" s="28">
        <v>21</v>
      </c>
      <c r="G30" s="28">
        <v>92</v>
      </c>
      <c r="I30" s="18" t="s">
        <v>189</v>
      </c>
      <c r="J30" s="44">
        <v>2.328830926874709E-4</v>
      </c>
      <c r="K30" s="44">
        <v>1.0626992561105207E-3</v>
      </c>
      <c r="L30" s="47">
        <v>2.0145397214679865E-4</v>
      </c>
      <c r="M30" s="47">
        <v>9.5509262596410298E-4</v>
      </c>
      <c r="N30" s="47">
        <v>1.9544155832069168E-4</v>
      </c>
      <c r="O30" s="47">
        <v>8.0637385946306017E-4</v>
      </c>
    </row>
    <row r="31" spans="1:15" ht="15.6">
      <c r="A31" s="21" t="s">
        <v>66</v>
      </c>
      <c r="B31" s="26">
        <v>111644</v>
      </c>
      <c r="C31" s="26">
        <v>103510</v>
      </c>
      <c r="D31" s="26">
        <v>114170</v>
      </c>
      <c r="E31" s="26">
        <v>110984</v>
      </c>
      <c r="F31" s="26">
        <v>107449</v>
      </c>
      <c r="G31" s="26">
        <v>114091</v>
      </c>
      <c r="I31" s="21" t="s">
        <v>61</v>
      </c>
      <c r="J31" s="21" t="s">
        <v>46</v>
      </c>
      <c r="K31" s="21" t="s">
        <v>47</v>
      </c>
      <c r="L31" s="38" t="s">
        <v>46</v>
      </c>
      <c r="M31" s="38" t="s">
        <v>47</v>
      </c>
      <c r="N31" s="38" t="s">
        <v>46</v>
      </c>
      <c r="O31" s="38" t="s">
        <v>47</v>
      </c>
    </row>
    <row r="32" spans="1:15" s="25" customFormat="1" ht="15.6">
      <c r="A32" s="24"/>
      <c r="B32" s="24"/>
      <c r="C32" s="24"/>
      <c r="D32" s="24"/>
      <c r="E32" s="24"/>
      <c r="F32" s="24"/>
      <c r="G32" s="24"/>
      <c r="I32" s="24"/>
      <c r="J32" s="24"/>
      <c r="K32" s="24"/>
      <c r="L32" s="24"/>
    </row>
    <row r="33" spans="1:15" ht="15.6">
      <c r="A33" s="23" t="s">
        <v>79</v>
      </c>
      <c r="B33" s="16"/>
      <c r="C33" s="16"/>
      <c r="D33" s="16"/>
      <c r="E33" s="7"/>
      <c r="F33" s="7"/>
      <c r="G33" s="7"/>
      <c r="I33" s="23" t="s">
        <v>79</v>
      </c>
      <c r="J33" s="16"/>
      <c r="K33" s="16"/>
      <c r="L33" s="16"/>
    </row>
    <row r="34" spans="1:15" ht="30" customHeight="1">
      <c r="A34" s="195" t="s">
        <v>44</v>
      </c>
      <c r="B34" s="193" t="s">
        <v>102</v>
      </c>
      <c r="C34" s="194"/>
      <c r="D34" s="193" t="s">
        <v>103</v>
      </c>
      <c r="E34" s="194"/>
      <c r="F34" s="193" t="s">
        <v>104</v>
      </c>
      <c r="G34" s="194"/>
      <c r="I34" s="22" t="s">
        <v>44</v>
      </c>
      <c r="J34" s="193" t="s">
        <v>105</v>
      </c>
      <c r="K34" s="194"/>
      <c r="L34" s="193" t="s">
        <v>106</v>
      </c>
      <c r="M34" s="194"/>
      <c r="N34" s="193" t="s">
        <v>107</v>
      </c>
      <c r="O34" s="194"/>
    </row>
    <row r="35" spans="1:15" ht="15.6">
      <c r="A35" s="196"/>
      <c r="B35" s="30" t="s">
        <v>76</v>
      </c>
      <c r="C35" s="30" t="s">
        <v>77</v>
      </c>
      <c r="D35" s="30" t="s">
        <v>76</v>
      </c>
      <c r="E35" s="30" t="s">
        <v>77</v>
      </c>
      <c r="F35" s="30" t="s">
        <v>76</v>
      </c>
      <c r="G35" s="30" t="s">
        <v>77</v>
      </c>
      <c r="I35" s="22"/>
      <c r="J35" s="30" t="s">
        <v>76</v>
      </c>
      <c r="K35" s="30" t="s">
        <v>77</v>
      </c>
      <c r="L35" s="30" t="s">
        <v>76</v>
      </c>
      <c r="M35" s="30" t="s">
        <v>77</v>
      </c>
      <c r="N35" s="30" t="s">
        <v>76</v>
      </c>
      <c r="O35" s="30" t="s">
        <v>77</v>
      </c>
    </row>
    <row r="36" spans="1:15" ht="15.6">
      <c r="A36" s="18" t="s">
        <v>45</v>
      </c>
      <c r="B36" s="27">
        <v>407</v>
      </c>
      <c r="C36" s="27">
        <v>1348</v>
      </c>
      <c r="D36" s="27">
        <v>731</v>
      </c>
      <c r="E36" s="27">
        <v>1519</v>
      </c>
      <c r="F36" s="45">
        <v>823</v>
      </c>
      <c r="G36" s="45">
        <v>1498</v>
      </c>
      <c r="I36" s="18" t="s">
        <v>45</v>
      </c>
      <c r="J36" s="44">
        <v>3.1467450131436522E-2</v>
      </c>
      <c r="K36" s="44">
        <v>2.4687288244235665E-2</v>
      </c>
      <c r="L36" s="47">
        <v>4.4876910798698509E-2</v>
      </c>
      <c r="M36" s="47">
        <v>2.8354364220114985E-2</v>
      </c>
      <c r="N36" s="47">
        <v>4.4081414033208359E-2</v>
      </c>
      <c r="O36" s="47">
        <v>2.7064626280510939E-2</v>
      </c>
    </row>
    <row r="37" spans="1:15" ht="15.6">
      <c r="A37" s="18" t="s">
        <v>46</v>
      </c>
      <c r="B37" s="27">
        <v>1030</v>
      </c>
      <c r="C37" s="27">
        <v>3542</v>
      </c>
      <c r="D37" s="27">
        <v>1326</v>
      </c>
      <c r="E37" s="27">
        <v>3553</v>
      </c>
      <c r="F37" s="45">
        <v>1999</v>
      </c>
      <c r="G37" s="45">
        <v>3959</v>
      </c>
      <c r="I37" s="18" t="s">
        <v>46</v>
      </c>
      <c r="J37" s="44">
        <v>7.9635070357198079E-2</v>
      </c>
      <c r="K37" s="44">
        <v>6.4868230683295794E-2</v>
      </c>
      <c r="L37" s="47">
        <v>8.1404628890662412E-2</v>
      </c>
      <c r="M37" s="47">
        <v>6.6321959232434849E-2</v>
      </c>
      <c r="N37" s="47">
        <v>0.10707016604177826</v>
      </c>
      <c r="O37" s="47">
        <v>7.1527940884207483E-2</v>
      </c>
    </row>
    <row r="38" spans="1:15" ht="15.6">
      <c r="A38" s="18" t="s">
        <v>47</v>
      </c>
      <c r="B38" s="27">
        <v>600</v>
      </c>
      <c r="C38" s="27">
        <v>2102</v>
      </c>
      <c r="D38" s="27">
        <v>918</v>
      </c>
      <c r="E38" s="27">
        <v>2381</v>
      </c>
      <c r="F38" s="45">
        <v>1221</v>
      </c>
      <c r="G38" s="45">
        <v>2667</v>
      </c>
      <c r="I38" s="18" t="s">
        <v>47</v>
      </c>
      <c r="J38" s="44">
        <v>4.6389361373125097E-2</v>
      </c>
      <c r="K38" s="44">
        <v>3.8496053330403089E-2</v>
      </c>
      <c r="L38" s="47">
        <v>5.6357050770458592E-2</v>
      </c>
      <c r="M38" s="47">
        <v>4.4444859254834615E-2</v>
      </c>
      <c r="N38" s="47">
        <v>6.5399035886448853E-2</v>
      </c>
      <c r="O38" s="47">
        <v>4.81851523966106E-2</v>
      </c>
    </row>
    <row r="39" spans="1:15" ht="15.6">
      <c r="A39" s="18" t="s">
        <v>48</v>
      </c>
      <c r="B39" s="27">
        <v>1009</v>
      </c>
      <c r="C39" s="27">
        <v>3839</v>
      </c>
      <c r="D39" s="27">
        <v>1498</v>
      </c>
      <c r="E39" s="27">
        <v>3450</v>
      </c>
      <c r="F39" s="45">
        <v>1497</v>
      </c>
      <c r="G39" s="45">
        <v>3659</v>
      </c>
      <c r="I39" s="18" t="s">
        <v>48</v>
      </c>
      <c r="J39" s="44">
        <v>7.8011442709138706E-2</v>
      </c>
      <c r="K39" s="44">
        <v>7.0307492262329907E-2</v>
      </c>
      <c r="L39" s="47">
        <v>9.1963902019767937E-2</v>
      </c>
      <c r="M39" s="47">
        <v>6.439931307399388E-2</v>
      </c>
      <c r="N39" s="47">
        <v>8.0182110337439744E-2</v>
      </c>
      <c r="O39" s="47">
        <v>6.6107788758604485E-2</v>
      </c>
    </row>
    <row r="40" spans="1:15" ht="15.6">
      <c r="A40" s="18" t="s">
        <v>49</v>
      </c>
      <c r="B40" s="27">
        <v>1294</v>
      </c>
      <c r="C40" s="27">
        <v>4995</v>
      </c>
      <c r="D40" s="27">
        <v>1686</v>
      </c>
      <c r="E40" s="27">
        <v>5048</v>
      </c>
      <c r="F40" s="45">
        <v>2257</v>
      </c>
      <c r="G40" s="45">
        <v>5981</v>
      </c>
      <c r="I40" s="18" t="s">
        <v>49</v>
      </c>
      <c r="J40" s="44">
        <v>0.10004638936137313</v>
      </c>
      <c r="K40" s="44">
        <v>9.1478490192846554E-2</v>
      </c>
      <c r="L40" s="47">
        <v>0.10350543311437166</v>
      </c>
      <c r="M40" s="47">
        <v>9.4228328231165531E-2</v>
      </c>
      <c r="N40" s="47">
        <v>0.12088912694161758</v>
      </c>
      <c r="O40" s="47">
        <v>0.10805976621077165</v>
      </c>
    </row>
    <row r="41" spans="1:15" ht="15.6">
      <c r="A41" s="18" t="s">
        <v>50</v>
      </c>
      <c r="B41" s="27">
        <v>1223</v>
      </c>
      <c r="C41" s="27">
        <v>5315</v>
      </c>
      <c r="D41" s="27">
        <v>1410</v>
      </c>
      <c r="E41" s="27">
        <v>4472</v>
      </c>
      <c r="F41" s="45">
        <v>1621</v>
      </c>
      <c r="G41" s="45">
        <v>5109</v>
      </c>
      <c r="I41" s="18" t="s">
        <v>50</v>
      </c>
      <c r="J41" s="44">
        <v>9.4556981598886661E-2</v>
      </c>
      <c r="K41" s="44">
        <v>9.733897404904493E-2</v>
      </c>
      <c r="L41" s="47">
        <v>8.6561483209527904E-2</v>
      </c>
      <c r="M41" s="47">
        <v>8.3476442917942206E-2</v>
      </c>
      <c r="N41" s="47">
        <v>8.6823781467595076E-2</v>
      </c>
      <c r="O41" s="47">
        <v>9.2305190699018949E-2</v>
      </c>
    </row>
    <row r="42" spans="1:15" ht="15.6">
      <c r="A42" s="18" t="s">
        <v>51</v>
      </c>
      <c r="B42" s="27">
        <v>1147</v>
      </c>
      <c r="C42" s="27">
        <v>5136</v>
      </c>
      <c r="D42" s="27">
        <v>1730</v>
      </c>
      <c r="E42" s="27">
        <v>5786</v>
      </c>
      <c r="F42" s="45">
        <v>1867</v>
      </c>
      <c r="G42" s="45">
        <v>6321</v>
      </c>
      <c r="I42" s="18" t="s">
        <v>51</v>
      </c>
      <c r="J42" s="44">
        <v>8.8680995824957476E-2</v>
      </c>
      <c r="K42" s="44">
        <v>9.4060765891983963E-2</v>
      </c>
      <c r="L42" s="47">
        <v>0.10620664251949168</v>
      </c>
      <c r="M42" s="47">
        <v>0.10800418128873292</v>
      </c>
      <c r="N42" s="47">
        <v>0.1</v>
      </c>
      <c r="O42" s="47">
        <v>0.11420260528645504</v>
      </c>
    </row>
    <row r="43" spans="1:15" ht="15.6">
      <c r="A43" s="18" t="s">
        <v>52</v>
      </c>
      <c r="B43" s="27">
        <v>1283</v>
      </c>
      <c r="C43" s="27">
        <v>5828</v>
      </c>
      <c r="D43" s="27">
        <v>1438</v>
      </c>
      <c r="E43" s="27">
        <v>4797</v>
      </c>
      <c r="F43" s="45">
        <v>1709</v>
      </c>
      <c r="G43" s="45">
        <v>5280</v>
      </c>
      <c r="I43" s="18" t="s">
        <v>52</v>
      </c>
      <c r="J43" s="44">
        <v>9.9195917736199166E-2</v>
      </c>
      <c r="K43" s="44">
        <v>0.106734062231013</v>
      </c>
      <c r="L43" s="47">
        <v>8.8280434649149739E-2</v>
      </c>
      <c r="M43" s="47">
        <v>8.9543044874188002E-2</v>
      </c>
      <c r="N43" s="47">
        <v>9.1537225495447239E-2</v>
      </c>
      <c r="O43" s="47">
        <v>9.5394677410612652E-2</v>
      </c>
    </row>
    <row r="44" spans="1:15" ht="15.6">
      <c r="A44" s="18" t="s">
        <v>53</v>
      </c>
      <c r="B44" s="27">
        <v>913</v>
      </c>
      <c r="C44" s="27">
        <v>5000</v>
      </c>
      <c r="D44" s="27">
        <v>1427</v>
      </c>
      <c r="E44" s="27">
        <v>5036</v>
      </c>
      <c r="F44" s="45">
        <v>1370</v>
      </c>
      <c r="G44" s="45">
        <v>4069</v>
      </c>
      <c r="I44" s="18" t="s">
        <v>53</v>
      </c>
      <c r="J44" s="44">
        <v>7.0589144889438682E-2</v>
      </c>
      <c r="K44" s="44">
        <v>9.1570060253099647E-2</v>
      </c>
      <c r="L44" s="47">
        <v>8.7605132297869731E-2</v>
      </c>
      <c r="M44" s="47">
        <v>9.4004330620473378E-2</v>
      </c>
      <c r="N44" s="47">
        <v>7.3379753615425813E-2</v>
      </c>
      <c r="O44" s="47">
        <v>7.3515329996928586E-2</v>
      </c>
    </row>
    <row r="45" spans="1:15" ht="15.6">
      <c r="A45" s="18" t="s">
        <v>54</v>
      </c>
      <c r="B45" s="27">
        <v>1334</v>
      </c>
      <c r="C45" s="27">
        <v>5795</v>
      </c>
      <c r="D45" s="27">
        <v>1397</v>
      </c>
      <c r="E45" s="27">
        <v>5615</v>
      </c>
      <c r="F45" s="45">
        <v>1528</v>
      </c>
      <c r="G45" s="45">
        <v>5418</v>
      </c>
      <c r="I45" s="18" t="s">
        <v>54</v>
      </c>
      <c r="J45" s="44">
        <v>0.1031390134529148</v>
      </c>
      <c r="K45" s="44">
        <v>0.10612969983334249</v>
      </c>
      <c r="L45" s="47">
        <v>8.5763398612560618E-2</v>
      </c>
      <c r="M45" s="47">
        <v>0.10481221533636975</v>
      </c>
      <c r="N45" s="47">
        <v>8.184252811997858E-2</v>
      </c>
      <c r="O45" s="47">
        <v>9.7887947388390031E-2</v>
      </c>
    </row>
    <row r="46" spans="1:15" ht="15.6">
      <c r="A46" s="20" t="s">
        <v>55</v>
      </c>
      <c r="B46" s="28">
        <v>790</v>
      </c>
      <c r="C46" s="28">
        <v>3427</v>
      </c>
      <c r="D46" s="28">
        <v>887</v>
      </c>
      <c r="E46" s="28">
        <v>3672</v>
      </c>
      <c r="F46" s="46">
        <v>928</v>
      </c>
      <c r="G46" s="46">
        <v>3494</v>
      </c>
      <c r="I46" s="20" t="s">
        <v>55</v>
      </c>
      <c r="J46" s="44">
        <v>6.1079325807948046E-2</v>
      </c>
      <c r="K46" s="44">
        <v>6.2762119297474495E-2</v>
      </c>
      <c r="L46" s="47">
        <v>5.4453925962305853E-2</v>
      </c>
      <c r="M46" s="47">
        <v>6.8543268871798707E-2</v>
      </c>
      <c r="N46" s="47">
        <v>4.9705409748259238E-2</v>
      </c>
      <c r="O46" s="47">
        <v>6.3126705089522853E-2</v>
      </c>
    </row>
    <row r="47" spans="1:15" ht="15.6">
      <c r="A47" s="20" t="s">
        <v>56</v>
      </c>
      <c r="B47" s="28">
        <v>557</v>
      </c>
      <c r="C47" s="28">
        <v>2390</v>
      </c>
      <c r="D47" s="28">
        <v>570</v>
      </c>
      <c r="E47" s="28">
        <v>2457</v>
      </c>
      <c r="F47" s="46">
        <v>582</v>
      </c>
      <c r="G47" s="46">
        <v>2256</v>
      </c>
      <c r="I47" s="20" t="s">
        <v>56</v>
      </c>
      <c r="J47" s="44">
        <v>4.3064790474717798E-2</v>
      </c>
      <c r="K47" s="44">
        <v>4.3770488800981631E-2</v>
      </c>
      <c r="L47" s="47">
        <v>3.4992940020872984E-2</v>
      </c>
      <c r="M47" s="47">
        <v>4.5863510789218249E-2</v>
      </c>
      <c r="N47" s="47">
        <v>3.1173004820567757E-2</v>
      </c>
      <c r="O47" s="47">
        <v>4.0759543984534498E-2</v>
      </c>
    </row>
    <row r="48" spans="1:15" ht="15.6">
      <c r="A48" s="20" t="s">
        <v>57</v>
      </c>
      <c r="B48" s="28">
        <v>306</v>
      </c>
      <c r="C48" s="28">
        <v>1383</v>
      </c>
      <c r="D48" s="28">
        <v>329</v>
      </c>
      <c r="E48" s="28">
        <v>1298</v>
      </c>
      <c r="F48" s="46">
        <v>323</v>
      </c>
      <c r="G48" s="46">
        <v>1268</v>
      </c>
      <c r="I48" s="20" t="s">
        <v>57</v>
      </c>
      <c r="J48" s="44">
        <v>2.3658574300293798E-2</v>
      </c>
      <c r="K48" s="44">
        <v>2.5328278666007363E-2</v>
      </c>
      <c r="L48" s="47">
        <v>2.0197679415556509E-2</v>
      </c>
      <c r="M48" s="47">
        <v>2.4229074889867842E-2</v>
      </c>
      <c r="N48" s="47">
        <v>1.7300482056775576E-2</v>
      </c>
      <c r="O48" s="47">
        <v>2.2909176317548647E-2</v>
      </c>
    </row>
    <row r="49" spans="1:15" ht="15.6">
      <c r="A49" s="20" t="s">
        <v>58</v>
      </c>
      <c r="B49" s="28">
        <v>458</v>
      </c>
      <c r="C49" s="28">
        <v>2039</v>
      </c>
      <c r="D49" s="28">
        <v>401</v>
      </c>
      <c r="E49" s="28">
        <v>2029</v>
      </c>
      <c r="F49" s="46">
        <v>434</v>
      </c>
      <c r="G49" s="46">
        <v>1996</v>
      </c>
      <c r="I49" s="20" t="s">
        <v>58</v>
      </c>
      <c r="J49" s="44">
        <v>3.5410545848152154E-2</v>
      </c>
      <c r="K49" s="44">
        <v>3.7342270571214038E-2</v>
      </c>
      <c r="L49" s="47">
        <v>2.4617840260298361E-2</v>
      </c>
      <c r="M49" s="47">
        <v>3.7874262674531471E-2</v>
      </c>
      <c r="N49" s="47">
        <v>2.3245848955543654E-2</v>
      </c>
      <c r="O49" s="47">
        <v>3.6062078809011903E-2</v>
      </c>
    </row>
    <row r="50" spans="1:15" ht="15.6">
      <c r="A50" s="20" t="s">
        <v>59</v>
      </c>
      <c r="B50" s="28">
        <v>238</v>
      </c>
      <c r="C50" s="28">
        <v>1040</v>
      </c>
      <c r="D50" s="28">
        <v>207</v>
      </c>
      <c r="E50" s="28">
        <v>1025</v>
      </c>
      <c r="F50" s="46">
        <v>224</v>
      </c>
      <c r="G50" s="46">
        <v>952</v>
      </c>
      <c r="I50" s="20" t="s">
        <v>59</v>
      </c>
      <c r="J50" s="44">
        <v>1.8401113344672954E-2</v>
      </c>
      <c r="K50" s="44">
        <v>1.9046572532644728E-2</v>
      </c>
      <c r="L50" s="47">
        <v>1.270796242863282E-2</v>
      </c>
      <c r="M50" s="47">
        <v>1.9133129246621368E-2</v>
      </c>
      <c r="N50" s="47">
        <v>1.1997857525441885E-2</v>
      </c>
      <c r="O50" s="47">
        <v>1.7199949411913495E-2</v>
      </c>
    </row>
    <row r="51" spans="1:15" ht="15.6">
      <c r="A51" s="20" t="s">
        <v>60</v>
      </c>
      <c r="B51" s="28">
        <v>125</v>
      </c>
      <c r="C51" s="28">
        <v>553</v>
      </c>
      <c r="D51" s="28">
        <v>157</v>
      </c>
      <c r="E51" s="28">
        <v>598</v>
      </c>
      <c r="F51" s="46">
        <v>126</v>
      </c>
      <c r="G51" s="46">
        <v>572</v>
      </c>
      <c r="I51" s="20" t="s">
        <v>60</v>
      </c>
      <c r="J51" s="44">
        <v>9.6644502860677283E-3</v>
      </c>
      <c r="K51" s="44">
        <v>1.012764866399282E-2</v>
      </c>
      <c r="L51" s="47">
        <v>9.6384062864509797E-3</v>
      </c>
      <c r="M51" s="47">
        <v>1.1162547599492272E-2</v>
      </c>
      <c r="N51" s="47">
        <v>6.7487948580610604E-3</v>
      </c>
      <c r="O51" s="47">
        <v>1.0334423386149705E-2</v>
      </c>
    </row>
    <row r="52" spans="1:15" ht="15.6">
      <c r="A52" s="18" t="s">
        <v>189</v>
      </c>
      <c r="B52" s="28">
        <v>220</v>
      </c>
      <c r="C52" s="28">
        <v>871</v>
      </c>
      <c r="D52" s="28">
        <v>177</v>
      </c>
      <c r="E52" s="28">
        <v>836</v>
      </c>
      <c r="F52" s="46">
        <v>161</v>
      </c>
      <c r="G52" s="46">
        <v>850</v>
      </c>
      <c r="I52" s="18" t="s">
        <v>189</v>
      </c>
      <c r="J52" s="44">
        <v>1.7009432503479201E-2</v>
      </c>
      <c r="K52" s="44">
        <v>1.5951504496089959E-2</v>
      </c>
      <c r="L52" s="47">
        <v>1.0866228743323715E-2</v>
      </c>
      <c r="M52" s="47">
        <v>1.5605166878219966E-2</v>
      </c>
      <c r="N52" s="47">
        <v>8.6234600964113558E-3</v>
      </c>
      <c r="O52" s="47">
        <v>1.5357097689208477E-2</v>
      </c>
    </row>
    <row r="53" spans="1:15" ht="15.6">
      <c r="A53" s="21" t="s">
        <v>66</v>
      </c>
      <c r="B53" s="26">
        <v>12934</v>
      </c>
      <c r="C53" s="26">
        <v>54603</v>
      </c>
      <c r="D53" s="26">
        <v>16289</v>
      </c>
      <c r="E53" s="26">
        <v>53572</v>
      </c>
      <c r="F53" s="26">
        <v>18670</v>
      </c>
      <c r="G53" s="26">
        <v>55349</v>
      </c>
      <c r="I53" s="21" t="s">
        <v>61</v>
      </c>
      <c r="J53" s="21" t="s">
        <v>51</v>
      </c>
      <c r="K53" s="21" t="s">
        <v>52</v>
      </c>
      <c r="L53" s="38" t="s">
        <v>51</v>
      </c>
      <c r="M53" s="38" t="s">
        <v>52</v>
      </c>
      <c r="N53" s="38" t="s">
        <v>50</v>
      </c>
      <c r="O53" s="38" t="s">
        <v>51</v>
      </c>
    </row>
  </sheetData>
  <mergeCells count="15">
    <mergeCell ref="J12:K12"/>
    <mergeCell ref="L12:M12"/>
    <mergeCell ref="N12:O12"/>
    <mergeCell ref="A34:A35"/>
    <mergeCell ref="B34:C34"/>
    <mergeCell ref="D34:E34"/>
    <mergeCell ref="F34:G34"/>
    <mergeCell ref="J34:K34"/>
    <mergeCell ref="L34:M34"/>
    <mergeCell ref="N34:O34"/>
    <mergeCell ref="B12:C12"/>
    <mergeCell ref="D12:E12"/>
    <mergeCell ref="A12:A13"/>
    <mergeCell ref="A1:G1"/>
    <mergeCell ref="F12:G12"/>
  </mergeCells>
  <pageMargins left="0.7" right="0.7" top="0.75" bottom="0.75" header="0.3" footer="0.3"/>
  <pageSetup scale="5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AF911-481F-4F2C-BA0C-234573CDB68B}">
  <sheetPr codeName="Hoja16"/>
  <dimension ref="A1:P54"/>
  <sheetViews>
    <sheetView showGridLines="0" zoomScale="90" zoomScaleNormal="90" workbookViewId="0">
      <selection activeCell="I6" sqref="I6"/>
    </sheetView>
  </sheetViews>
  <sheetFormatPr baseColWidth="10" defaultColWidth="0" defaultRowHeight="14.4"/>
  <cols>
    <col min="1" max="1" width="30.88671875" customWidth="1"/>
    <col min="2" max="7" width="14.88671875" customWidth="1"/>
    <col min="8" max="8" width="11.44140625" customWidth="1"/>
    <col min="9" max="9" width="30.6640625" customWidth="1"/>
    <col min="10" max="15" width="20.6640625" bestFit="1" customWidth="1"/>
    <col min="16" max="16" width="11.44140625" customWidth="1"/>
    <col min="17" max="16384" width="11.44140625" hidden="1"/>
  </cols>
  <sheetData>
    <row r="1" spans="1:15" ht="16.5" customHeight="1">
      <c r="A1" s="197" t="s">
        <v>7</v>
      </c>
      <c r="B1" s="197"/>
      <c r="C1" s="197"/>
      <c r="D1" s="197"/>
      <c r="E1" s="197"/>
      <c r="F1" s="197"/>
      <c r="G1" s="197"/>
      <c r="I1" s="25"/>
    </row>
    <row r="2" spans="1:15" ht="16.5" customHeight="1">
      <c r="A2" s="8" t="s">
        <v>9</v>
      </c>
      <c r="B2" s="8"/>
      <c r="C2" s="1"/>
      <c r="D2" s="1"/>
      <c r="E2" s="1"/>
      <c r="F2" s="1"/>
      <c r="G2" s="1"/>
      <c r="I2" s="25"/>
    </row>
    <row r="3" spans="1:15" ht="16.5" customHeight="1">
      <c r="A3" s="15" t="s">
        <v>67</v>
      </c>
      <c r="B3" s="15"/>
      <c r="C3" s="1"/>
      <c r="D3" s="1"/>
      <c r="E3" s="1"/>
      <c r="F3" s="1"/>
      <c r="G3" s="1"/>
      <c r="I3" s="25"/>
    </row>
    <row r="4" spans="1:15" ht="16.5" customHeight="1" thickBot="1">
      <c r="A4" s="43" t="s">
        <v>191</v>
      </c>
      <c r="B4" s="43"/>
      <c r="C4" s="43"/>
      <c r="D4" s="43"/>
      <c r="E4" s="43"/>
      <c r="F4" s="43"/>
      <c r="G4" s="198"/>
      <c r="H4" s="198"/>
      <c r="I4" s="25"/>
    </row>
    <row r="5" spans="1:15" ht="16.5" customHeight="1" thickTop="1">
      <c r="A5" s="128"/>
      <c r="B5" s="128"/>
      <c r="C5" s="128"/>
      <c r="D5" s="128"/>
      <c r="E5" s="128"/>
      <c r="F5" s="128"/>
      <c r="G5" s="128"/>
      <c r="H5" s="128"/>
      <c r="I5" s="29"/>
    </row>
    <row r="6" spans="1:15">
      <c r="A6" s="123"/>
      <c r="B6" s="123"/>
      <c r="C6" s="124"/>
      <c r="D6" s="124"/>
      <c r="E6" s="124"/>
      <c r="F6" s="124"/>
      <c r="G6" s="124"/>
      <c r="H6" s="7"/>
      <c r="I6" s="7"/>
    </row>
    <row r="7" spans="1:15" ht="16.5" customHeight="1">
      <c r="A7" s="4" t="s">
        <v>41</v>
      </c>
      <c r="B7" s="3"/>
      <c r="C7" s="2"/>
      <c r="D7" s="2"/>
      <c r="E7" s="2"/>
      <c r="F7" s="2"/>
      <c r="G7" s="2"/>
      <c r="I7" s="7"/>
    </row>
    <row r="8" spans="1:15" ht="16.5" customHeight="1">
      <c r="A8" s="4" t="s">
        <v>100</v>
      </c>
      <c r="B8" s="1"/>
      <c r="C8" s="1"/>
      <c r="D8" s="1"/>
      <c r="E8" s="1"/>
      <c r="F8" s="1"/>
      <c r="G8" s="1"/>
    </row>
    <row r="9" spans="1:15" ht="9.75" customHeight="1"/>
    <row r="10" spans="1:15" ht="21">
      <c r="A10" s="5" t="s">
        <v>84</v>
      </c>
    </row>
    <row r="11" spans="1:15" ht="15.6">
      <c r="A11" s="6" t="s">
        <v>85</v>
      </c>
    </row>
    <row r="12" spans="1:15" ht="15.6">
      <c r="A12" s="23" t="s">
        <v>75</v>
      </c>
      <c r="B12" s="16"/>
      <c r="C12" s="16"/>
      <c r="D12" s="16"/>
      <c r="E12" s="7"/>
      <c r="F12" s="7"/>
      <c r="G12" s="7"/>
      <c r="I12" s="23" t="s">
        <v>75</v>
      </c>
      <c r="J12" s="16"/>
      <c r="K12" s="16"/>
      <c r="L12" s="16"/>
    </row>
    <row r="13" spans="1:15" ht="32.4" customHeight="1">
      <c r="A13" s="195" t="s">
        <v>44</v>
      </c>
      <c r="B13" s="193" t="s">
        <v>102</v>
      </c>
      <c r="C13" s="194"/>
      <c r="D13" s="193" t="s">
        <v>103</v>
      </c>
      <c r="E13" s="194"/>
      <c r="F13" s="193" t="s">
        <v>104</v>
      </c>
      <c r="G13" s="194"/>
      <c r="I13" s="22" t="s">
        <v>44</v>
      </c>
      <c r="J13" s="193" t="s">
        <v>102</v>
      </c>
      <c r="K13" s="194"/>
      <c r="L13" s="193" t="s">
        <v>103</v>
      </c>
      <c r="M13" s="194"/>
      <c r="N13" s="193" t="s">
        <v>104</v>
      </c>
      <c r="O13" s="194"/>
    </row>
    <row r="14" spans="1:15" ht="18.600000000000001" customHeight="1">
      <c r="A14" s="196"/>
      <c r="B14" s="30" t="s">
        <v>86</v>
      </c>
      <c r="C14" s="30" t="s">
        <v>87</v>
      </c>
      <c r="D14" s="30" t="s">
        <v>86</v>
      </c>
      <c r="E14" s="30" t="s">
        <v>87</v>
      </c>
      <c r="F14" s="30" t="s">
        <v>86</v>
      </c>
      <c r="G14" s="30" t="s">
        <v>87</v>
      </c>
      <c r="I14" s="22"/>
      <c r="J14" s="30" t="s">
        <v>86</v>
      </c>
      <c r="K14" s="30" t="s">
        <v>87</v>
      </c>
      <c r="L14" s="30" t="s">
        <v>86</v>
      </c>
      <c r="M14" s="30" t="s">
        <v>87</v>
      </c>
      <c r="N14" s="30" t="s">
        <v>86</v>
      </c>
      <c r="O14" s="30" t="s">
        <v>87</v>
      </c>
    </row>
    <row r="15" spans="1:15" ht="15.6">
      <c r="A15" s="18" t="s">
        <v>45</v>
      </c>
      <c r="B15" s="27">
        <v>16270</v>
      </c>
      <c r="C15" s="27">
        <v>12480</v>
      </c>
      <c r="D15" s="27">
        <v>18995</v>
      </c>
      <c r="E15" s="27">
        <v>14336</v>
      </c>
      <c r="F15" s="27">
        <v>16744</v>
      </c>
      <c r="G15" s="27">
        <v>12876</v>
      </c>
      <c r="H15" s="58"/>
      <c r="I15" s="18" t="s">
        <v>45</v>
      </c>
      <c r="J15" s="44">
        <v>0.13481377138832498</v>
      </c>
      <c r="K15" s="44">
        <v>0.13210682869512749</v>
      </c>
      <c r="L15" s="47">
        <v>0.15107770619581642</v>
      </c>
      <c r="M15" s="47">
        <v>0.14419053749597682</v>
      </c>
      <c r="N15" s="47">
        <v>0.13566133279319426</v>
      </c>
      <c r="O15" s="47">
        <v>0.13123375630637518</v>
      </c>
    </row>
    <row r="16" spans="1:15" ht="15.6">
      <c r="A16" s="18" t="s">
        <v>46</v>
      </c>
      <c r="B16" s="27">
        <v>47359</v>
      </c>
      <c r="C16" s="27">
        <v>30764</v>
      </c>
      <c r="D16" s="27">
        <v>48392</v>
      </c>
      <c r="E16" s="27">
        <v>31842</v>
      </c>
      <c r="F16" s="27">
        <v>48892</v>
      </c>
      <c r="G16" s="27">
        <v>31819</v>
      </c>
      <c r="I16" s="18" t="s">
        <v>46</v>
      </c>
      <c r="J16" s="44">
        <v>0.39241827899076109</v>
      </c>
      <c r="K16" s="44">
        <v>0.32565180111994413</v>
      </c>
      <c r="L16" s="47">
        <v>0.38488825260478804</v>
      </c>
      <c r="M16" s="47">
        <v>0.32026472481493401</v>
      </c>
      <c r="N16" s="47">
        <v>0.39612720275470936</v>
      </c>
      <c r="O16" s="47">
        <v>0.32430311369311521</v>
      </c>
    </row>
    <row r="17" spans="1:15" ht="15.6">
      <c r="A17" s="18" t="s">
        <v>47</v>
      </c>
      <c r="B17" s="27">
        <v>17766</v>
      </c>
      <c r="C17" s="27">
        <v>13692</v>
      </c>
      <c r="D17" s="27">
        <v>20448</v>
      </c>
      <c r="E17" s="27">
        <v>15884</v>
      </c>
      <c r="F17" s="27">
        <v>19870</v>
      </c>
      <c r="G17" s="27">
        <v>15784</v>
      </c>
      <c r="I17" s="18" t="s">
        <v>47</v>
      </c>
      <c r="J17" s="44">
        <v>0.14720967808758337</v>
      </c>
      <c r="K17" s="44">
        <v>0.14493643417417354</v>
      </c>
      <c r="L17" s="47">
        <v>0.16263421617752327</v>
      </c>
      <c r="M17" s="47">
        <v>0.15976021886063727</v>
      </c>
      <c r="N17" s="47">
        <v>0.16098845452704072</v>
      </c>
      <c r="O17" s="47">
        <v>0.16087244559955155</v>
      </c>
    </row>
    <row r="18" spans="1:15" ht="15.6">
      <c r="A18" s="18" t="s">
        <v>48</v>
      </c>
      <c r="B18" s="27">
        <v>15055</v>
      </c>
      <c r="C18" s="27">
        <v>12384</v>
      </c>
      <c r="D18" s="27">
        <v>13987</v>
      </c>
      <c r="E18" s="27">
        <v>11947</v>
      </c>
      <c r="F18" s="27">
        <v>14240</v>
      </c>
      <c r="G18" s="27">
        <v>11960</v>
      </c>
      <c r="I18" s="18" t="s">
        <v>48</v>
      </c>
      <c r="J18" s="44">
        <v>0.12474624021212247</v>
      </c>
      <c r="K18" s="44">
        <v>0.1310906223205496</v>
      </c>
      <c r="L18" s="47">
        <v>0.11124632148254196</v>
      </c>
      <c r="M18" s="47">
        <v>0.12016213389121339</v>
      </c>
      <c r="N18" s="47">
        <v>0.11537370872999797</v>
      </c>
      <c r="O18" s="47">
        <v>0.12189777302145442</v>
      </c>
    </row>
    <row r="19" spans="1:15" ht="15.6">
      <c r="A19" s="18" t="s">
        <v>49</v>
      </c>
      <c r="B19" s="27">
        <v>8504</v>
      </c>
      <c r="C19" s="27">
        <v>7870</v>
      </c>
      <c r="D19" s="27">
        <v>8699</v>
      </c>
      <c r="E19" s="27">
        <v>8315</v>
      </c>
      <c r="F19" s="27">
        <v>8283</v>
      </c>
      <c r="G19" s="27">
        <v>7827</v>
      </c>
      <c r="I19" s="18" t="s">
        <v>49</v>
      </c>
      <c r="J19" s="44">
        <v>7.0464432199527693E-2</v>
      </c>
      <c r="K19" s="44">
        <v>8.3307751749251077E-2</v>
      </c>
      <c r="L19" s="47">
        <v>6.9187942416288867E-2</v>
      </c>
      <c r="M19" s="47">
        <v>8.3631718699710325E-2</v>
      </c>
      <c r="N19" s="47">
        <v>6.7109580717034642E-2</v>
      </c>
      <c r="O19" s="47">
        <v>7.9773734902920043E-2</v>
      </c>
    </row>
    <row r="20" spans="1:15" ht="15.6">
      <c r="A20" s="18" t="s">
        <v>50</v>
      </c>
      <c r="B20" s="27">
        <v>5241</v>
      </c>
      <c r="C20" s="27">
        <v>5123</v>
      </c>
      <c r="D20" s="27">
        <v>5429</v>
      </c>
      <c r="E20" s="27">
        <v>5385</v>
      </c>
      <c r="F20" s="27">
        <v>5473</v>
      </c>
      <c r="G20" s="27">
        <v>5379</v>
      </c>
      <c r="I20" s="18" t="s">
        <v>50</v>
      </c>
      <c r="J20" s="44">
        <v>4.3427103616853792E-2</v>
      </c>
      <c r="K20" s="44">
        <v>5.4229429760027099E-2</v>
      </c>
      <c r="L20" s="47">
        <v>4.3179829794003019E-2</v>
      </c>
      <c r="M20" s="47">
        <v>5.4161972964274219E-2</v>
      </c>
      <c r="N20" s="47">
        <v>4.4342718249949363E-2</v>
      </c>
      <c r="O20" s="47">
        <v>5.4823421495184224E-2</v>
      </c>
    </row>
    <row r="21" spans="1:15" ht="15.6">
      <c r="A21" s="18" t="s">
        <v>51</v>
      </c>
      <c r="B21" s="27">
        <v>3344</v>
      </c>
      <c r="C21" s="27">
        <v>3315</v>
      </c>
      <c r="D21" s="27">
        <v>3268</v>
      </c>
      <c r="E21" s="27">
        <v>3438</v>
      </c>
      <c r="F21" s="27">
        <v>3514</v>
      </c>
      <c r="G21" s="27">
        <v>3804</v>
      </c>
      <c r="I21" s="18" t="s">
        <v>51</v>
      </c>
      <c r="J21" s="44">
        <v>2.7708497327754069E-2</v>
      </c>
      <c r="K21" s="44">
        <v>3.509087637214324E-2</v>
      </c>
      <c r="L21" s="47">
        <v>2.5992205519764576E-2</v>
      </c>
      <c r="M21" s="47">
        <v>3.4579176054071452E-2</v>
      </c>
      <c r="N21" s="47">
        <v>2.8470731213287422E-2</v>
      </c>
      <c r="O21" s="47">
        <v>3.8770830148295368E-2</v>
      </c>
    </row>
    <row r="22" spans="1:15" ht="15.6">
      <c r="A22" s="18" t="s">
        <v>52</v>
      </c>
      <c r="B22" s="27">
        <v>2336</v>
      </c>
      <c r="C22" s="27">
        <v>2613</v>
      </c>
      <c r="D22" s="27">
        <v>2071</v>
      </c>
      <c r="E22" s="27">
        <v>2506</v>
      </c>
      <c r="F22" s="27">
        <v>2025</v>
      </c>
      <c r="G22" s="27">
        <v>2493</v>
      </c>
      <c r="I22" s="18" t="s">
        <v>52</v>
      </c>
      <c r="J22" s="44">
        <v>1.9356175166756431E-2</v>
      </c>
      <c r="K22" s="44">
        <v>2.7659867258042321E-2</v>
      </c>
      <c r="L22" s="47">
        <v>1.6471804660781037E-2</v>
      </c>
      <c r="M22" s="47">
        <v>2.5205181847441263E-2</v>
      </c>
      <c r="N22" s="47">
        <v>1.6406724731618392E-2</v>
      </c>
      <c r="O22" s="47">
        <v>2.5408958874789788E-2</v>
      </c>
    </row>
    <row r="23" spans="1:15" ht="15.6">
      <c r="A23" s="18" t="s">
        <v>53</v>
      </c>
      <c r="B23" s="27">
        <v>1417</v>
      </c>
      <c r="C23" s="27">
        <v>1685</v>
      </c>
      <c r="D23" s="27">
        <v>1278</v>
      </c>
      <c r="E23" s="27">
        <v>1554</v>
      </c>
      <c r="F23" s="27">
        <v>1340</v>
      </c>
      <c r="G23" s="27">
        <v>1686</v>
      </c>
      <c r="I23" s="18" t="s">
        <v>53</v>
      </c>
      <c r="J23" s="44">
        <v>1.1741310021957991E-2</v>
      </c>
      <c r="K23" s="44">
        <v>1.7836538970455916E-2</v>
      </c>
      <c r="L23" s="47">
        <v>1.0164638511095204E-2</v>
      </c>
      <c r="M23" s="47">
        <v>1.5630028966849049E-2</v>
      </c>
      <c r="N23" s="47">
        <v>1.0856795624873405E-2</v>
      </c>
      <c r="O23" s="47">
        <v>1.7183916832288641E-2</v>
      </c>
    </row>
    <row r="24" spans="1:15" ht="15.6">
      <c r="A24" s="18" t="s">
        <v>54</v>
      </c>
      <c r="B24" s="27">
        <v>1761</v>
      </c>
      <c r="C24" s="27">
        <v>2085</v>
      </c>
      <c r="D24" s="27">
        <v>1500</v>
      </c>
      <c r="E24" s="27">
        <v>1976</v>
      </c>
      <c r="F24" s="27">
        <v>1435</v>
      </c>
      <c r="G24" s="27">
        <v>1991</v>
      </c>
      <c r="I24" s="18" t="s">
        <v>54</v>
      </c>
      <c r="J24" s="44">
        <v>1.4591705680076231E-2</v>
      </c>
      <c r="K24" s="44">
        <v>2.2070732197863849E-2</v>
      </c>
      <c r="L24" s="47">
        <v>1.1930326890956812E-2</v>
      </c>
      <c r="M24" s="47">
        <v>1.9874476987447699E-2</v>
      </c>
      <c r="N24" s="47">
        <v>1.1626493822159205E-2</v>
      </c>
      <c r="O24" s="47">
        <v>2.0292513886765531E-2</v>
      </c>
    </row>
    <row r="25" spans="1:15" ht="15.6">
      <c r="A25" s="20" t="s">
        <v>55</v>
      </c>
      <c r="B25" s="28">
        <v>755</v>
      </c>
      <c r="C25" s="28">
        <v>1021</v>
      </c>
      <c r="D25" s="28">
        <v>830</v>
      </c>
      <c r="E25" s="28">
        <v>1008</v>
      </c>
      <c r="F25" s="28">
        <v>772</v>
      </c>
      <c r="G25" s="28">
        <v>1082</v>
      </c>
      <c r="I25" s="20" t="s">
        <v>55</v>
      </c>
      <c r="J25" s="44">
        <v>6.2559555868583507E-3</v>
      </c>
      <c r="K25" s="44">
        <v>1.0807778212958748E-2</v>
      </c>
      <c r="L25" s="47">
        <v>6.6014475463294364E-3</v>
      </c>
      <c r="M25" s="47">
        <v>1.0138397167685871E-2</v>
      </c>
      <c r="N25" s="47">
        <v>6.2548106137330362E-3</v>
      </c>
      <c r="O25" s="47">
        <v>1.1027875452275392E-2</v>
      </c>
    </row>
    <row r="26" spans="1:15" ht="15.6">
      <c r="A26" s="20" t="s">
        <v>56</v>
      </c>
      <c r="B26" s="28">
        <v>374</v>
      </c>
      <c r="C26" s="28">
        <v>561</v>
      </c>
      <c r="D26" s="28">
        <v>393</v>
      </c>
      <c r="E26" s="28">
        <v>502</v>
      </c>
      <c r="F26" s="28">
        <v>384</v>
      </c>
      <c r="G26" s="28">
        <v>607</v>
      </c>
      <c r="I26" s="20" t="s">
        <v>56</v>
      </c>
      <c r="J26" s="44">
        <v>3.0989766748145998E-3</v>
      </c>
      <c r="K26" s="44">
        <v>5.9384560014396253E-3</v>
      </c>
      <c r="L26" s="47">
        <v>3.1257456454306847E-3</v>
      </c>
      <c r="M26" s="47">
        <v>5.0490827164467334E-3</v>
      </c>
      <c r="N26" s="47">
        <v>3.1112011342920801E-3</v>
      </c>
      <c r="O26" s="47">
        <v>6.1866177444835141E-3</v>
      </c>
    </row>
    <row r="27" spans="1:15" ht="15.6">
      <c r="A27" s="20" t="s">
        <v>57</v>
      </c>
      <c r="B27" s="28">
        <v>177</v>
      </c>
      <c r="C27" s="28">
        <v>289</v>
      </c>
      <c r="D27" s="28">
        <v>154</v>
      </c>
      <c r="E27" s="28">
        <v>249</v>
      </c>
      <c r="F27" s="28">
        <v>174</v>
      </c>
      <c r="G27" s="28">
        <v>248</v>
      </c>
      <c r="I27" s="20" t="s">
        <v>57</v>
      </c>
      <c r="J27" s="44">
        <v>1.4666279985085138E-3</v>
      </c>
      <c r="K27" s="44">
        <v>3.0592046068022316E-3</v>
      </c>
      <c r="L27" s="47">
        <v>1.2248468941382328E-3</v>
      </c>
      <c r="M27" s="47">
        <v>2.5044254908271643E-3</v>
      </c>
      <c r="N27" s="47">
        <v>1.4097630139760988E-3</v>
      </c>
      <c r="O27" s="47">
        <v>2.5276461295418639E-3</v>
      </c>
    </row>
    <row r="28" spans="1:15" ht="15.6">
      <c r="A28" s="20" t="s">
        <v>58</v>
      </c>
      <c r="B28" s="28">
        <v>178</v>
      </c>
      <c r="C28" s="28">
        <v>319</v>
      </c>
      <c r="D28" s="28">
        <v>156</v>
      </c>
      <c r="E28" s="28">
        <v>284</v>
      </c>
      <c r="F28" s="28">
        <v>163</v>
      </c>
      <c r="G28" s="28">
        <v>320</v>
      </c>
      <c r="I28" s="20" t="s">
        <v>58</v>
      </c>
      <c r="J28" s="44">
        <v>1.4749140323983925E-3</v>
      </c>
      <c r="K28" s="44">
        <v>3.3767690988578264E-3</v>
      </c>
      <c r="L28" s="47">
        <v>1.2407539966595084E-3</v>
      </c>
      <c r="M28" s="47">
        <v>2.8564531702607015E-3</v>
      </c>
      <c r="N28" s="47">
        <v>1.3206400648166903E-3</v>
      </c>
      <c r="O28" s="47">
        <v>3.261478876828212E-3</v>
      </c>
    </row>
    <row r="29" spans="1:15" ht="15.6">
      <c r="A29" s="20" t="s">
        <v>59</v>
      </c>
      <c r="B29" s="28">
        <v>52</v>
      </c>
      <c r="C29" s="28">
        <v>120</v>
      </c>
      <c r="D29" s="28">
        <v>57</v>
      </c>
      <c r="E29" s="28">
        <v>80</v>
      </c>
      <c r="F29" s="28">
        <v>52</v>
      </c>
      <c r="G29" s="28">
        <v>114</v>
      </c>
      <c r="I29" s="20" t="s">
        <v>59</v>
      </c>
      <c r="J29" s="44">
        <v>4.3087376227368771E-4</v>
      </c>
      <c r="K29" s="44">
        <v>1.2702579682223798E-3</v>
      </c>
      <c r="L29" s="47">
        <v>4.5335242185635884E-4</v>
      </c>
      <c r="M29" s="47">
        <v>8.0463469584808492E-4</v>
      </c>
      <c r="N29" s="47">
        <v>4.2130848693538585E-4</v>
      </c>
      <c r="O29" s="47">
        <v>1.1619018498700505E-3</v>
      </c>
    </row>
    <row r="30" spans="1:15" ht="15.6">
      <c r="A30" s="20" t="s">
        <v>60</v>
      </c>
      <c r="B30" s="28">
        <v>41</v>
      </c>
      <c r="C30" s="28">
        <v>67</v>
      </c>
      <c r="D30" s="28">
        <v>23</v>
      </c>
      <c r="E30" s="28">
        <v>39</v>
      </c>
      <c r="F30" s="28">
        <v>31</v>
      </c>
      <c r="G30" s="28">
        <v>45</v>
      </c>
      <c r="I30" s="20" t="s">
        <v>60</v>
      </c>
      <c r="J30" s="44">
        <v>3.3972738948502302E-4</v>
      </c>
      <c r="K30" s="44">
        <v>7.0922736559082876E-4</v>
      </c>
      <c r="L30" s="47">
        <v>1.8293167899467112E-4</v>
      </c>
      <c r="M30" s="47">
        <v>3.9225941422594142E-4</v>
      </c>
      <c r="N30" s="47">
        <v>2.5116467490378771E-4</v>
      </c>
      <c r="O30" s="47">
        <v>4.5864546705396726E-4</v>
      </c>
    </row>
    <row r="31" spans="1:15" ht="15.6">
      <c r="A31" s="18" t="s">
        <v>189</v>
      </c>
      <c r="B31" s="28">
        <v>55</v>
      </c>
      <c r="C31" s="28">
        <v>81</v>
      </c>
      <c r="D31" s="28">
        <v>50</v>
      </c>
      <c r="E31" s="28">
        <v>79</v>
      </c>
      <c r="F31" s="28">
        <v>33</v>
      </c>
      <c r="G31" s="28">
        <v>80</v>
      </c>
      <c r="I31" s="18" t="s">
        <v>189</v>
      </c>
      <c r="J31" s="44">
        <v>4.5573186394332353E-4</v>
      </c>
      <c r="K31" s="44">
        <v>8.574241285501064E-4</v>
      </c>
      <c r="L31" s="47">
        <v>3.9767756303189377E-4</v>
      </c>
      <c r="M31" s="47">
        <v>7.9457676214998393E-4</v>
      </c>
      <c r="N31" s="47">
        <v>2.6736884747822565E-4</v>
      </c>
      <c r="O31" s="47">
        <v>8.15369719207053E-4</v>
      </c>
    </row>
    <row r="32" spans="1:15" ht="15.6">
      <c r="A32" s="21" t="s">
        <v>66</v>
      </c>
      <c r="B32" s="26">
        <v>120685</v>
      </c>
      <c r="C32" s="26">
        <v>94469</v>
      </c>
      <c r="D32" s="26">
        <f>+SUM(D15:D31)</f>
        <v>125730</v>
      </c>
      <c r="E32" s="26">
        <f t="shared" ref="E32:G32" si="0">+SUM(E15:E31)</f>
        <v>99424</v>
      </c>
      <c r="F32" s="26">
        <f t="shared" si="0"/>
        <v>123425</v>
      </c>
      <c r="G32" s="26">
        <f t="shared" si="0"/>
        <v>98115</v>
      </c>
      <c r="I32" s="21" t="s">
        <v>61</v>
      </c>
      <c r="J32" s="21" t="s">
        <v>46</v>
      </c>
      <c r="K32" s="21" t="s">
        <v>47</v>
      </c>
      <c r="L32" s="38" t="s">
        <v>46</v>
      </c>
      <c r="M32" s="38" t="s">
        <v>47</v>
      </c>
      <c r="N32" s="38" t="s">
        <v>46</v>
      </c>
      <c r="O32" s="38" t="s">
        <v>47</v>
      </c>
    </row>
    <row r="33" spans="1:15" s="25" customFormat="1" ht="15.6">
      <c r="A33" s="24"/>
      <c r="B33" s="24"/>
      <c r="C33" s="24"/>
      <c r="D33" s="24"/>
      <c r="E33" s="24"/>
      <c r="F33" s="24"/>
      <c r="G33" s="24"/>
      <c r="I33" s="24"/>
      <c r="J33" s="24"/>
      <c r="K33" s="24"/>
      <c r="L33" s="24"/>
    </row>
    <row r="34" spans="1:15" ht="15.6">
      <c r="A34" s="23" t="s">
        <v>79</v>
      </c>
      <c r="B34" s="16"/>
      <c r="C34" s="16"/>
      <c r="D34" s="16"/>
      <c r="E34" s="7"/>
      <c r="F34" s="7"/>
      <c r="G34" s="7"/>
      <c r="I34" s="23" t="s">
        <v>79</v>
      </c>
      <c r="J34" s="16"/>
      <c r="K34" s="16"/>
      <c r="L34" s="16"/>
    </row>
    <row r="35" spans="1:15" ht="33.6" customHeight="1">
      <c r="A35" s="195" t="s">
        <v>44</v>
      </c>
      <c r="B35" s="193" t="s">
        <v>102</v>
      </c>
      <c r="C35" s="194"/>
      <c r="D35" s="193" t="s">
        <v>103</v>
      </c>
      <c r="E35" s="194"/>
      <c r="F35" s="193" t="s">
        <v>104</v>
      </c>
      <c r="G35" s="194"/>
      <c r="I35" s="22" t="s">
        <v>44</v>
      </c>
      <c r="J35" s="193" t="s">
        <v>102</v>
      </c>
      <c r="K35" s="194"/>
      <c r="L35" s="193" t="s">
        <v>103</v>
      </c>
      <c r="M35" s="194"/>
      <c r="N35" s="193" t="s">
        <v>104</v>
      </c>
      <c r="O35" s="194"/>
    </row>
    <row r="36" spans="1:15" ht="15.6">
      <c r="A36" s="196"/>
      <c r="B36" s="30" t="s">
        <v>76</v>
      </c>
      <c r="C36" s="30" t="s">
        <v>77</v>
      </c>
      <c r="D36" s="30" t="s">
        <v>76</v>
      </c>
      <c r="E36" s="30" t="s">
        <v>77</v>
      </c>
      <c r="F36" s="30" t="s">
        <v>76</v>
      </c>
      <c r="G36" s="30" t="s">
        <v>77</v>
      </c>
      <c r="I36" s="22"/>
      <c r="J36" s="30" t="s">
        <v>86</v>
      </c>
      <c r="K36" s="30" t="s">
        <v>87</v>
      </c>
      <c r="L36" s="30" t="s">
        <v>86</v>
      </c>
      <c r="M36" s="30" t="s">
        <v>87</v>
      </c>
      <c r="N36" s="30" t="s">
        <v>86</v>
      </c>
      <c r="O36" s="30" t="s">
        <v>87</v>
      </c>
    </row>
    <row r="37" spans="1:15" ht="15.6">
      <c r="A37" s="18" t="s">
        <v>45</v>
      </c>
      <c r="B37" s="27">
        <v>1012</v>
      </c>
      <c r="C37" s="27">
        <v>743</v>
      </c>
      <c r="D37" s="27">
        <v>1296</v>
      </c>
      <c r="E37" s="27">
        <v>954</v>
      </c>
      <c r="F37" s="27">
        <v>1305</v>
      </c>
      <c r="G37" s="27">
        <v>1016</v>
      </c>
      <c r="I37" s="18" t="s">
        <v>45</v>
      </c>
      <c r="J37" s="44">
        <v>2.6137713724882484E-2</v>
      </c>
      <c r="K37" s="44">
        <v>2.578160241507339E-2</v>
      </c>
      <c r="L37" s="47">
        <v>3.1850577537478497E-2</v>
      </c>
      <c r="M37" s="47">
        <v>3.2703712591272152E-2</v>
      </c>
      <c r="N37" s="47">
        <v>3.0475701174657293E-2</v>
      </c>
      <c r="O37" s="47">
        <v>3.2566190140393615E-2</v>
      </c>
    </row>
    <row r="38" spans="1:15" ht="15.6">
      <c r="A38" s="18" t="s">
        <v>46</v>
      </c>
      <c r="B38" s="27">
        <v>2613</v>
      </c>
      <c r="C38" s="27">
        <v>1959</v>
      </c>
      <c r="D38" s="27">
        <v>2948</v>
      </c>
      <c r="E38" s="27">
        <v>1931</v>
      </c>
      <c r="F38" s="27">
        <v>3596</v>
      </c>
      <c r="G38" s="27">
        <v>2362</v>
      </c>
      <c r="I38" s="18" t="s">
        <v>46</v>
      </c>
      <c r="J38" s="44">
        <v>6.748799008213234E-2</v>
      </c>
      <c r="K38" s="44">
        <v>6.7975988063430373E-2</v>
      </c>
      <c r="L38" s="47">
        <v>7.2450233472597686E-2</v>
      </c>
      <c r="M38" s="47">
        <v>6.6195879469335986E-2</v>
      </c>
      <c r="N38" s="47">
        <v>8.3977487681277871E-2</v>
      </c>
      <c r="O38" s="47">
        <v>7.5709981409064681E-2</v>
      </c>
    </row>
    <row r="39" spans="1:15" ht="15.6">
      <c r="A39" s="18" t="s">
        <v>47</v>
      </c>
      <c r="B39" s="27">
        <v>1732</v>
      </c>
      <c r="C39" s="27">
        <v>970</v>
      </c>
      <c r="D39" s="27">
        <v>2125</v>
      </c>
      <c r="E39" s="27">
        <v>1174</v>
      </c>
      <c r="F39" s="27">
        <v>2477</v>
      </c>
      <c r="G39" s="27">
        <v>1411</v>
      </c>
      <c r="I39" s="18" t="s">
        <v>47</v>
      </c>
      <c r="J39" s="44">
        <v>4.4733715584482671E-2</v>
      </c>
      <c r="K39" s="44">
        <v>3.3658350393837397E-2</v>
      </c>
      <c r="L39" s="47">
        <v>5.2224133693782253E-2</v>
      </c>
      <c r="M39" s="47">
        <v>4.0245449247540366E-2</v>
      </c>
      <c r="N39" s="47">
        <v>5.7845449662548752E-2</v>
      </c>
      <c r="O39" s="47">
        <v>4.5227258157574203E-2</v>
      </c>
    </row>
    <row r="40" spans="1:15" ht="15.6">
      <c r="A40" s="18" t="s">
        <v>48</v>
      </c>
      <c r="B40" s="27">
        <v>3166</v>
      </c>
      <c r="C40" s="27">
        <v>1682</v>
      </c>
      <c r="D40" s="27">
        <v>3323</v>
      </c>
      <c r="E40" s="27">
        <v>1625</v>
      </c>
      <c r="F40" s="27">
        <v>3267</v>
      </c>
      <c r="G40" s="27">
        <v>1889</v>
      </c>
      <c r="I40" s="18" t="s">
        <v>48</v>
      </c>
      <c r="J40" s="44">
        <v>8.1770752621519713E-2</v>
      </c>
      <c r="K40" s="44">
        <v>5.8364273569520106E-2</v>
      </c>
      <c r="L40" s="47">
        <v>8.1666257065618086E-2</v>
      </c>
      <c r="M40" s="47">
        <v>5.57060093928902E-2</v>
      </c>
      <c r="N40" s="47">
        <v>7.6294341561383427E-2</v>
      </c>
      <c r="O40" s="47">
        <v>6.0548753125200333E-2</v>
      </c>
    </row>
    <row r="41" spans="1:15" ht="15.6">
      <c r="A41" s="18" t="s">
        <v>49</v>
      </c>
      <c r="B41" s="27">
        <v>4013</v>
      </c>
      <c r="C41" s="27">
        <v>2276</v>
      </c>
      <c r="D41" s="27">
        <v>4378</v>
      </c>
      <c r="E41" s="27">
        <v>2356</v>
      </c>
      <c r="F41" s="27">
        <v>5421</v>
      </c>
      <c r="G41" s="27">
        <v>2817</v>
      </c>
      <c r="I41" s="18" t="s">
        <v>49</v>
      </c>
      <c r="J41" s="44">
        <v>0.10364688258691047</v>
      </c>
      <c r="K41" s="44">
        <v>7.8975675769457646E-2</v>
      </c>
      <c r="L41" s="47">
        <v>0.1075940034406488</v>
      </c>
      <c r="M41" s="47">
        <v>8.0765143464399572E-2</v>
      </c>
      <c r="N41" s="47">
        <v>0.12659676327035801</v>
      </c>
      <c r="O41" s="47">
        <v>9.0294249631386631E-2</v>
      </c>
    </row>
    <row r="42" spans="1:15" ht="15.6">
      <c r="A42" s="18" t="s">
        <v>50</v>
      </c>
      <c r="B42" s="27">
        <v>4183</v>
      </c>
      <c r="C42" s="27">
        <v>2355</v>
      </c>
      <c r="D42" s="27">
        <v>3681</v>
      </c>
      <c r="E42" s="27">
        <v>2201</v>
      </c>
      <c r="F42" s="27">
        <v>4196</v>
      </c>
      <c r="G42" s="27">
        <v>2534</v>
      </c>
      <c r="I42" s="18" t="s">
        <v>50</v>
      </c>
      <c r="J42" s="44">
        <v>0.10803760524820497</v>
      </c>
      <c r="K42" s="44">
        <v>8.1716922863388733E-2</v>
      </c>
      <c r="L42" s="47">
        <v>9.0464487589088233E-2</v>
      </c>
      <c r="M42" s="47">
        <v>7.5451647183846976E-2</v>
      </c>
      <c r="N42" s="47">
        <v>9.7989304313304215E-2</v>
      </c>
      <c r="O42" s="47">
        <v>8.1223155330469907E-2</v>
      </c>
    </row>
    <row r="43" spans="1:15" ht="15.6">
      <c r="A43" s="18" t="s">
        <v>51</v>
      </c>
      <c r="B43" s="27">
        <v>3977</v>
      </c>
      <c r="C43" s="27">
        <v>2306</v>
      </c>
      <c r="D43" s="27">
        <v>4712</v>
      </c>
      <c r="E43" s="27">
        <v>2804</v>
      </c>
      <c r="F43" s="27">
        <v>5100</v>
      </c>
      <c r="G43" s="27">
        <v>3088</v>
      </c>
      <c r="I43" s="18" t="s">
        <v>51</v>
      </c>
      <c r="J43" s="44">
        <v>0.10271708249393047</v>
      </c>
      <c r="K43" s="44">
        <v>8.0016655678545406E-2</v>
      </c>
      <c r="L43" s="47">
        <v>0.11580240845416565</v>
      </c>
      <c r="M43" s="47">
        <v>9.612286174625484E-2</v>
      </c>
      <c r="N43" s="47">
        <v>0.11910044137222391</v>
      </c>
      <c r="O43" s="47">
        <v>9.8980703891275085E-2</v>
      </c>
    </row>
    <row r="44" spans="1:15" ht="15.6">
      <c r="A44" s="18" t="s">
        <v>52</v>
      </c>
      <c r="B44" s="27">
        <v>4285</v>
      </c>
      <c r="C44" s="27">
        <v>2826</v>
      </c>
      <c r="D44" s="27">
        <v>3761</v>
      </c>
      <c r="E44" s="27">
        <v>2474</v>
      </c>
      <c r="F44" s="27">
        <v>4112</v>
      </c>
      <c r="G44" s="27">
        <v>2877</v>
      </c>
      <c r="I44" s="18" t="s">
        <v>52</v>
      </c>
      <c r="J44" s="44">
        <v>0.11067203884498167</v>
      </c>
      <c r="K44" s="44">
        <v>9.8060307436066488E-2</v>
      </c>
      <c r="L44" s="47">
        <v>9.2430572622265908E-2</v>
      </c>
      <c r="M44" s="47">
        <v>8.4810256761852526E-2</v>
      </c>
      <c r="N44" s="47">
        <v>9.6027649984820537E-2</v>
      </c>
      <c r="O44" s="47">
        <v>9.2217449836527979E-2</v>
      </c>
    </row>
    <row r="45" spans="1:15" ht="15.6">
      <c r="A45" s="18" t="s">
        <v>53</v>
      </c>
      <c r="B45" s="27">
        <v>3421</v>
      </c>
      <c r="C45" s="27">
        <v>2492</v>
      </c>
      <c r="D45" s="27">
        <v>3910</v>
      </c>
      <c r="E45" s="27">
        <v>2553</v>
      </c>
      <c r="F45" s="27">
        <v>3081</v>
      </c>
      <c r="G45" s="27">
        <v>2358</v>
      </c>
      <c r="I45" s="18" t="s">
        <v>53</v>
      </c>
      <c r="J45" s="44">
        <v>8.8356836613461442E-2</v>
      </c>
      <c r="K45" s="44">
        <v>8.6470731114889482E-2</v>
      </c>
      <c r="L45" s="47">
        <v>9.6092405996559355E-2</v>
      </c>
      <c r="M45" s="47">
        <v>8.7518425833876104E-2</v>
      </c>
      <c r="N45" s="47">
        <v>7.1950678405455271E-2</v>
      </c>
      <c r="O45" s="47">
        <v>7.5581768062055257E-2</v>
      </c>
    </row>
    <row r="46" spans="1:15" ht="15.6">
      <c r="A46" s="18" t="s">
        <v>54</v>
      </c>
      <c r="B46" s="27">
        <v>3765</v>
      </c>
      <c r="C46" s="27">
        <v>3364</v>
      </c>
      <c r="D46" s="27">
        <v>3751</v>
      </c>
      <c r="E46" s="27">
        <v>3261</v>
      </c>
      <c r="F46" s="27">
        <v>3739</v>
      </c>
      <c r="G46" s="27">
        <v>3207</v>
      </c>
      <c r="I46" s="18" t="s">
        <v>54</v>
      </c>
      <c r="J46" s="44">
        <v>9.7241593057492637E-2</v>
      </c>
      <c r="K46" s="44">
        <v>0.11672854713904021</v>
      </c>
      <c r="L46" s="47">
        <v>9.2184811993118704E-2</v>
      </c>
      <c r="M46" s="47">
        <v>0.11178910561859381</v>
      </c>
      <c r="N46" s="47">
        <v>8.7316970645244157E-2</v>
      </c>
      <c r="O46" s="47">
        <v>0.10279505096480544</v>
      </c>
    </row>
    <row r="47" spans="1:15" ht="15.6">
      <c r="A47" s="20" t="s">
        <v>55</v>
      </c>
      <c r="B47" s="28">
        <v>2116</v>
      </c>
      <c r="C47" s="28">
        <v>2101</v>
      </c>
      <c r="D47" s="28">
        <v>2383</v>
      </c>
      <c r="E47" s="28">
        <v>2176</v>
      </c>
      <c r="F47" s="28">
        <v>2184</v>
      </c>
      <c r="G47" s="28">
        <v>2238</v>
      </c>
      <c r="I47" s="20" t="s">
        <v>55</v>
      </c>
      <c r="J47" s="44">
        <v>5.4651583242936105E-2</v>
      </c>
      <c r="K47" s="44">
        <v>7.2903292966445751E-2</v>
      </c>
      <c r="L47" s="47">
        <v>5.8564757925780288E-2</v>
      </c>
      <c r="M47" s="47">
        <v>7.4594631654725588E-2</v>
      </c>
      <c r="N47" s="47">
        <v>5.1003012540575883E-2</v>
      </c>
      <c r="O47" s="47">
        <v>7.1735367651772547E-2</v>
      </c>
    </row>
    <row r="48" spans="1:15" ht="15.6">
      <c r="A48" s="20" t="s">
        <v>56</v>
      </c>
      <c r="B48" s="28">
        <v>1412</v>
      </c>
      <c r="C48" s="28">
        <v>1535</v>
      </c>
      <c r="D48" s="28">
        <v>1450</v>
      </c>
      <c r="E48" s="28">
        <v>1577</v>
      </c>
      <c r="F48" s="28">
        <v>1406</v>
      </c>
      <c r="G48" s="28">
        <v>1432</v>
      </c>
      <c r="I48" s="20" t="s">
        <v>56</v>
      </c>
      <c r="J48" s="44">
        <v>3.6468825869104812E-2</v>
      </c>
      <c r="K48" s="44">
        <v>5.3263472014990113E-2</v>
      </c>
      <c r="L48" s="47">
        <v>3.5635291226345539E-2</v>
      </c>
      <c r="M48" s="47">
        <v>5.4060539576977137E-2</v>
      </c>
      <c r="N48" s="47">
        <v>3.283435697438173E-2</v>
      </c>
      <c r="O48" s="47">
        <v>4.5900378229373678E-2</v>
      </c>
    </row>
    <row r="49" spans="1:15" ht="15.6">
      <c r="A49" s="20" t="s">
        <v>57</v>
      </c>
      <c r="B49" s="28">
        <v>734</v>
      </c>
      <c r="C49" s="28">
        <v>955</v>
      </c>
      <c r="D49" s="28">
        <v>760</v>
      </c>
      <c r="E49" s="28">
        <v>867</v>
      </c>
      <c r="F49" s="28">
        <v>711</v>
      </c>
      <c r="G49" s="28">
        <v>880</v>
      </c>
      <c r="I49" s="20" t="s">
        <v>57</v>
      </c>
      <c r="J49" s="44">
        <v>1.8957590784647968E-2</v>
      </c>
      <c r="K49" s="44">
        <v>3.3137860439293523E-2</v>
      </c>
      <c r="L49" s="47">
        <v>1.8677807815188009E-2</v>
      </c>
      <c r="M49" s="47">
        <v>2.9721298549929723E-2</v>
      </c>
      <c r="N49" s="47">
        <v>1.6604002708951217E-2</v>
      </c>
      <c r="O49" s="47">
        <v>2.8206936342073208E-2</v>
      </c>
    </row>
    <row r="50" spans="1:15" ht="15.6">
      <c r="A50" s="20" t="s">
        <v>58</v>
      </c>
      <c r="B50" s="28">
        <v>1069</v>
      </c>
      <c r="C50" s="28">
        <v>1428</v>
      </c>
      <c r="D50" s="28">
        <v>1039</v>
      </c>
      <c r="E50" s="28">
        <v>1391</v>
      </c>
      <c r="F50" s="28">
        <v>1034</v>
      </c>
      <c r="G50" s="28">
        <v>1396</v>
      </c>
      <c r="I50" s="20" t="s">
        <v>58</v>
      </c>
      <c r="J50" s="44">
        <v>2.7609897205434164E-2</v>
      </c>
      <c r="K50" s="44">
        <v>4.9550643672577117E-2</v>
      </c>
      <c r="L50" s="47">
        <v>2.5534529368395183E-2</v>
      </c>
      <c r="M50" s="47">
        <v>4.7684344040314013E-2</v>
      </c>
      <c r="N50" s="47">
        <v>2.4147030662525396E-2</v>
      </c>
      <c r="O50" s="47">
        <v>4.4746458106288862E-2</v>
      </c>
    </row>
    <row r="51" spans="1:15" ht="15.6">
      <c r="A51" s="20" t="s">
        <v>59</v>
      </c>
      <c r="B51" s="28">
        <v>570</v>
      </c>
      <c r="C51" s="28">
        <v>708</v>
      </c>
      <c r="D51" s="28">
        <v>519</v>
      </c>
      <c r="E51" s="28">
        <v>713</v>
      </c>
      <c r="F51" s="28">
        <v>537</v>
      </c>
      <c r="G51" s="28">
        <v>639</v>
      </c>
      <c r="I51" s="20" t="s">
        <v>59</v>
      </c>
      <c r="J51" s="44">
        <v>1.4721834805516814E-2</v>
      </c>
      <c r="K51" s="44">
        <v>2.456712585447101E-2</v>
      </c>
      <c r="L51" s="47">
        <v>1.2754976652740231E-2</v>
      </c>
      <c r="M51" s="47">
        <v>2.4442082890541977E-2</v>
      </c>
      <c r="N51" s="47">
        <v>1.2540575885663575E-2</v>
      </c>
      <c r="O51" s="47">
        <v>2.0482082184755432E-2</v>
      </c>
    </row>
    <row r="52" spans="1:15" ht="15.6">
      <c r="A52" s="20" t="s">
        <v>60</v>
      </c>
      <c r="B52" s="28">
        <v>267</v>
      </c>
      <c r="C52" s="28">
        <v>411</v>
      </c>
      <c r="D52" s="28">
        <v>321</v>
      </c>
      <c r="E52" s="28">
        <v>434</v>
      </c>
      <c r="F52" s="28">
        <v>286</v>
      </c>
      <c r="G52" s="28">
        <v>412</v>
      </c>
      <c r="I52" s="20" t="s">
        <v>60</v>
      </c>
      <c r="J52" s="44">
        <v>6.8960173562684019E-3</v>
      </c>
      <c r="K52" s="44">
        <v>1.4261424754502238E-2</v>
      </c>
      <c r="L52" s="47">
        <v>7.8889161956254613E-3</v>
      </c>
      <c r="M52" s="47">
        <v>1.487778958554729E-2</v>
      </c>
      <c r="N52" s="47">
        <v>6.6789659279325566E-3</v>
      </c>
      <c r="O52" s="47">
        <v>1.320597474197064E-2</v>
      </c>
    </row>
    <row r="53" spans="1:15" ht="15.6">
      <c r="A53" s="18" t="s">
        <v>189</v>
      </c>
      <c r="B53" s="28">
        <v>383</v>
      </c>
      <c r="C53" s="28">
        <v>708</v>
      </c>
      <c r="D53" s="28">
        <v>333</v>
      </c>
      <c r="E53" s="28">
        <v>680</v>
      </c>
      <c r="F53" s="28">
        <v>369</v>
      </c>
      <c r="G53" s="28">
        <v>642</v>
      </c>
      <c r="I53" s="18" t="s">
        <v>189</v>
      </c>
      <c r="J53" s="44">
        <v>9.8920398780928762E-3</v>
      </c>
      <c r="K53" s="44">
        <v>2.456712585447101E-2</v>
      </c>
      <c r="L53" s="47">
        <v>8.1838289506021133E-3</v>
      </c>
      <c r="M53" s="47">
        <v>2.3310822392101745E-2</v>
      </c>
      <c r="N53" s="47">
        <v>8.6172672286962005E-3</v>
      </c>
      <c r="O53" s="47">
        <v>2.0578242195012499E-2</v>
      </c>
    </row>
    <row r="54" spans="1:15" ht="15.6">
      <c r="A54" s="21" t="s">
        <v>66</v>
      </c>
      <c r="B54" s="26">
        <v>38718</v>
      </c>
      <c r="C54" s="26">
        <v>28819</v>
      </c>
      <c r="D54" s="26">
        <f>+SUM(D37:D53)</f>
        <v>40690</v>
      </c>
      <c r="E54" s="26">
        <f t="shared" ref="E54:G54" si="1">+SUM(E37:E53)</f>
        <v>29171</v>
      </c>
      <c r="F54" s="26">
        <f t="shared" si="1"/>
        <v>42821</v>
      </c>
      <c r="G54" s="26">
        <f t="shared" si="1"/>
        <v>31198</v>
      </c>
      <c r="I54" s="21" t="s">
        <v>61</v>
      </c>
      <c r="J54" s="21" t="s">
        <v>51</v>
      </c>
      <c r="K54" s="21" t="s">
        <v>52</v>
      </c>
      <c r="L54" s="38" t="s">
        <v>51</v>
      </c>
      <c r="M54" s="38" t="s">
        <v>52</v>
      </c>
      <c r="N54" s="38" t="s">
        <v>51</v>
      </c>
      <c r="O54" s="38" t="s">
        <v>52</v>
      </c>
    </row>
  </sheetData>
  <mergeCells count="20">
    <mergeCell ref="J13:K13"/>
    <mergeCell ref="L13:M13"/>
    <mergeCell ref="N13:O13"/>
    <mergeCell ref="A35:A36"/>
    <mergeCell ref="B35:C35"/>
    <mergeCell ref="D35:E35"/>
    <mergeCell ref="F35:G35"/>
    <mergeCell ref="J35:K35"/>
    <mergeCell ref="L35:M35"/>
    <mergeCell ref="N35:O35"/>
    <mergeCell ref="A1:G1"/>
    <mergeCell ref="A5:B5"/>
    <mergeCell ref="A13:A14"/>
    <mergeCell ref="B13:C13"/>
    <mergeCell ref="D13:E13"/>
    <mergeCell ref="F13:G13"/>
    <mergeCell ref="C5:D5"/>
    <mergeCell ref="E5:F5"/>
    <mergeCell ref="G5:H5"/>
    <mergeCell ref="G4:H4"/>
  </mergeCells>
  <pageMargins left="0.7" right="0.7" top="0.75" bottom="0.75" header="0.3" footer="0.3"/>
  <pageSetup scale="5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1F895-B77D-40AB-8C1E-26955BB62EDA}">
  <sheetPr codeName="Hoja3"/>
  <dimension ref="A1:K156"/>
  <sheetViews>
    <sheetView showGridLines="0" topLeftCell="A100" zoomScale="90" zoomScaleNormal="90" workbookViewId="0">
      <selection activeCell="A4" sqref="A4"/>
    </sheetView>
  </sheetViews>
  <sheetFormatPr baseColWidth="10" defaultColWidth="11.44140625" defaultRowHeight="14.4"/>
  <cols>
    <col min="1" max="1" width="30.88671875" customWidth="1"/>
    <col min="2" max="2" width="21.33203125" customWidth="1"/>
    <col min="3" max="4" width="21.109375" customWidth="1"/>
    <col min="5" max="5" width="11.44140625" customWidth="1"/>
    <col min="6" max="6" width="30.6640625" customWidth="1"/>
    <col min="7" max="9" width="20.6640625" bestFit="1" customWidth="1"/>
    <col min="10" max="21" width="11.44140625" customWidth="1"/>
  </cols>
  <sheetData>
    <row r="1" spans="1:9" ht="16.5" customHeight="1">
      <c r="A1" s="197" t="s">
        <v>7</v>
      </c>
      <c r="B1" s="197"/>
      <c r="C1" s="197"/>
      <c r="D1" s="197"/>
      <c r="E1" s="197"/>
      <c r="F1" s="197"/>
      <c r="G1" s="197"/>
    </row>
    <row r="2" spans="1:9" ht="16.5" customHeight="1">
      <c r="A2" s="8" t="s">
        <v>9</v>
      </c>
      <c r="B2" s="8"/>
      <c r="C2" s="1"/>
      <c r="D2" s="1"/>
      <c r="E2" s="1"/>
      <c r="F2" s="1"/>
      <c r="G2" s="1"/>
    </row>
    <row r="3" spans="1:9" ht="16.5" customHeight="1">
      <c r="A3" s="15" t="s">
        <v>67</v>
      </c>
      <c r="B3" s="15"/>
      <c r="C3" s="1"/>
      <c r="D3" s="1"/>
      <c r="E3" s="1"/>
      <c r="F3" s="1"/>
      <c r="G3" s="1"/>
    </row>
    <row r="4" spans="1:9" ht="16.5" customHeight="1" thickBot="1">
      <c r="A4" s="43" t="s">
        <v>191</v>
      </c>
      <c r="B4" s="43"/>
      <c r="C4" s="43"/>
      <c r="D4" s="43"/>
      <c r="E4" s="43"/>
      <c r="F4" s="43"/>
      <c r="G4" s="43"/>
      <c r="H4" s="15"/>
    </row>
    <row r="5" spans="1:9" ht="15" thickTop="1">
      <c r="A5" s="1"/>
      <c r="B5" s="1"/>
      <c r="C5" s="2"/>
      <c r="D5" s="2"/>
      <c r="H5" s="7"/>
    </row>
    <row r="6" spans="1:9" ht="16.5" customHeight="1">
      <c r="A6" s="4" t="s">
        <v>41</v>
      </c>
      <c r="B6" s="3"/>
      <c r="C6" s="2"/>
      <c r="D6" s="2"/>
      <c r="H6" s="7"/>
    </row>
    <row r="7" spans="1:9" ht="16.5" customHeight="1">
      <c r="A7" s="4" t="s">
        <v>100</v>
      </c>
      <c r="B7" s="1"/>
      <c r="C7" s="1"/>
      <c r="D7" s="1"/>
    </row>
    <row r="8" spans="1:9" ht="9.75" customHeight="1"/>
    <row r="9" spans="1:9" ht="21">
      <c r="A9" s="5" t="s">
        <v>91</v>
      </c>
    </row>
    <row r="10" spans="1:9" ht="15.6">
      <c r="A10" s="6" t="s">
        <v>11</v>
      </c>
    </row>
    <row r="11" spans="1:9" ht="15.6">
      <c r="A11" s="23" t="s">
        <v>1</v>
      </c>
      <c r="B11" s="16"/>
      <c r="C11" s="16"/>
      <c r="D11" s="16"/>
      <c r="F11" s="23" t="s">
        <v>1</v>
      </c>
      <c r="G11" s="16"/>
      <c r="H11" s="16"/>
      <c r="I11" s="16"/>
    </row>
    <row r="12" spans="1:9" ht="35.4" customHeight="1">
      <c r="A12" s="22" t="s">
        <v>44</v>
      </c>
      <c r="B12" s="32" t="s">
        <v>102</v>
      </c>
      <c r="C12" s="22" t="s">
        <v>103</v>
      </c>
      <c r="D12" s="22" t="s">
        <v>104</v>
      </c>
      <c r="F12" s="22" t="s">
        <v>44</v>
      </c>
      <c r="G12" s="32" t="s">
        <v>102</v>
      </c>
      <c r="H12" s="32" t="s">
        <v>103</v>
      </c>
      <c r="I12" s="32" t="s">
        <v>104</v>
      </c>
    </row>
    <row r="13" spans="1:9" ht="15.6">
      <c r="A13" s="18" t="s">
        <v>45</v>
      </c>
      <c r="B13" s="27">
        <v>1886</v>
      </c>
      <c r="C13" s="27">
        <v>1991</v>
      </c>
      <c r="D13" s="27">
        <v>1510</v>
      </c>
      <c r="F13" s="18" t="s">
        <v>45</v>
      </c>
      <c r="G13" s="19">
        <v>0.20553618134263296</v>
      </c>
      <c r="H13" s="19">
        <v>0.2211485060535377</v>
      </c>
      <c r="I13" s="19">
        <v>0.19730824513262774</v>
      </c>
    </row>
    <row r="14" spans="1:9" ht="15.6">
      <c r="A14" s="18" t="s">
        <v>46</v>
      </c>
      <c r="B14" s="27">
        <v>4472</v>
      </c>
      <c r="C14" s="27">
        <v>4272</v>
      </c>
      <c r="D14" s="27">
        <v>3760</v>
      </c>
      <c r="F14" s="18" t="s">
        <v>46</v>
      </c>
      <c r="G14" s="19">
        <v>0.4873583260680035</v>
      </c>
      <c r="H14" s="19">
        <v>0.47450849716761079</v>
      </c>
      <c r="I14" s="19">
        <v>0.49131059715144387</v>
      </c>
    </row>
    <row r="15" spans="1:9" ht="15.6">
      <c r="A15" s="18" t="s">
        <v>47</v>
      </c>
      <c r="B15" s="27">
        <v>1324</v>
      </c>
      <c r="C15" s="27">
        <v>1353</v>
      </c>
      <c r="D15" s="27">
        <v>1165</v>
      </c>
      <c r="F15" s="18" t="s">
        <v>47</v>
      </c>
      <c r="G15" s="19">
        <v>0.14428945074106364</v>
      </c>
      <c r="H15" s="19">
        <v>0.15028323892035989</v>
      </c>
      <c r="I15" s="19">
        <v>0.15222788448974259</v>
      </c>
    </row>
    <row r="16" spans="1:9" ht="15.6">
      <c r="A16" s="18" t="s">
        <v>48</v>
      </c>
      <c r="B16" s="27">
        <v>723</v>
      </c>
      <c r="C16" s="27">
        <v>580</v>
      </c>
      <c r="D16" s="27">
        <v>559</v>
      </c>
      <c r="F16" s="18" t="s">
        <v>48</v>
      </c>
      <c r="G16" s="19">
        <v>7.8792502179598947E-2</v>
      </c>
      <c r="H16" s="19">
        <v>6.4422970121070761E-2</v>
      </c>
      <c r="I16" s="19">
        <v>7.3043251012674767E-2</v>
      </c>
    </row>
    <row r="17" spans="1:9" ht="15.6">
      <c r="A17" s="18" t="s">
        <v>49</v>
      </c>
      <c r="B17" s="27">
        <v>348</v>
      </c>
      <c r="C17" s="27">
        <v>303</v>
      </c>
      <c r="D17" s="27">
        <v>269</v>
      </c>
      <c r="F17" s="18" t="s">
        <v>49</v>
      </c>
      <c r="G17" s="19">
        <v>3.7925021795989541E-2</v>
      </c>
      <c r="H17" s="19">
        <v>3.3655448183938688E-2</v>
      </c>
      <c r="I17" s="19">
        <v>3.5149614530249576E-2</v>
      </c>
    </row>
    <row r="18" spans="1:9" ht="15.6">
      <c r="A18" s="18" t="s">
        <v>50</v>
      </c>
      <c r="B18" s="27">
        <v>184</v>
      </c>
      <c r="C18" s="27">
        <v>198</v>
      </c>
      <c r="D18" s="27">
        <v>148</v>
      </c>
      <c r="F18" s="18" t="s">
        <v>50</v>
      </c>
      <c r="G18" s="19">
        <v>2.0052310374891021E-2</v>
      </c>
      <c r="H18" s="19">
        <v>2.1992669110296566E-2</v>
      </c>
      <c r="I18" s="19">
        <v>1.9338821377237685E-2</v>
      </c>
    </row>
    <row r="19" spans="1:9" ht="15.6">
      <c r="A19" s="18" t="s">
        <v>51</v>
      </c>
      <c r="B19" s="27">
        <v>64</v>
      </c>
      <c r="C19" s="27">
        <v>96</v>
      </c>
      <c r="D19" s="27">
        <v>80</v>
      </c>
      <c r="F19" s="18" t="s">
        <v>51</v>
      </c>
      <c r="G19" s="19">
        <v>6.9747166521360072E-3</v>
      </c>
      <c r="H19" s="19">
        <v>1.0663112295901367E-2</v>
      </c>
      <c r="I19" s="19">
        <v>1.0453416960669018E-2</v>
      </c>
    </row>
    <row r="20" spans="1:9" ht="15.6">
      <c r="A20" s="18" t="s">
        <v>52</v>
      </c>
      <c r="B20" s="27">
        <v>55</v>
      </c>
      <c r="C20" s="27">
        <v>78</v>
      </c>
      <c r="D20" s="27">
        <v>51</v>
      </c>
      <c r="F20" s="18" t="s">
        <v>52</v>
      </c>
      <c r="G20" s="19">
        <v>5.9938971229293809E-3</v>
      </c>
      <c r="H20" s="19">
        <v>8.6637787404198596E-3</v>
      </c>
      <c r="I20" s="19">
        <v>6.6640533124264992E-3</v>
      </c>
    </row>
    <row r="21" spans="1:9" ht="15.6">
      <c r="A21" s="18" t="s">
        <v>53</v>
      </c>
      <c r="B21" s="27">
        <v>38</v>
      </c>
      <c r="C21" s="27">
        <v>32</v>
      </c>
      <c r="D21" s="27">
        <v>24</v>
      </c>
      <c r="F21" s="18" t="s">
        <v>53</v>
      </c>
      <c r="G21" s="19">
        <v>4.141238012205754E-3</v>
      </c>
      <c r="H21" s="19">
        <v>3.5543707653004552E-3</v>
      </c>
      <c r="I21" s="19">
        <v>3.1360250882007056E-3</v>
      </c>
    </row>
    <row r="22" spans="1:9" ht="15.6">
      <c r="A22" s="18" t="s">
        <v>54</v>
      </c>
      <c r="B22" s="27">
        <v>41</v>
      </c>
      <c r="C22" s="27">
        <v>52</v>
      </c>
      <c r="D22" s="27">
        <v>35</v>
      </c>
      <c r="F22" s="18" t="s">
        <v>54</v>
      </c>
      <c r="G22" s="19">
        <v>4.4681778552746292E-3</v>
      </c>
      <c r="H22" s="19">
        <v>5.7758524936132403E-3</v>
      </c>
      <c r="I22" s="19">
        <v>4.5733699202926961E-3</v>
      </c>
    </row>
    <row r="23" spans="1:9" ht="15.6">
      <c r="A23" s="20" t="s">
        <v>55</v>
      </c>
      <c r="B23" s="27">
        <v>18</v>
      </c>
      <c r="C23" s="27">
        <v>19</v>
      </c>
      <c r="D23" s="27">
        <v>24</v>
      </c>
      <c r="F23" s="20" t="s">
        <v>55</v>
      </c>
      <c r="G23" s="19">
        <v>1.9616390584132519E-3</v>
      </c>
      <c r="H23" s="19">
        <v>2.1104076418971456E-3</v>
      </c>
      <c r="I23" s="19">
        <v>3.1360250882007056E-3</v>
      </c>
    </row>
    <row r="24" spans="1:9" ht="15.6">
      <c r="A24" s="20" t="s">
        <v>56</v>
      </c>
      <c r="B24" s="27">
        <v>7</v>
      </c>
      <c r="C24" s="27">
        <v>10</v>
      </c>
      <c r="D24" s="27">
        <v>11</v>
      </c>
      <c r="F24" s="20" t="s">
        <v>56</v>
      </c>
      <c r="G24" s="19">
        <v>7.6285963382737574E-4</v>
      </c>
      <c r="H24" s="19">
        <v>1.1107408641563923E-3</v>
      </c>
      <c r="I24" s="19">
        <v>1.4373448320919901E-3</v>
      </c>
    </row>
    <row r="25" spans="1:9" ht="15.6">
      <c r="A25" s="20" t="s">
        <v>57</v>
      </c>
      <c r="B25" s="27">
        <v>3</v>
      </c>
      <c r="C25" s="27">
        <v>8</v>
      </c>
      <c r="D25" s="27">
        <v>2</v>
      </c>
      <c r="F25" s="20" t="s">
        <v>57</v>
      </c>
      <c r="G25" s="19">
        <v>3.2693984306887534E-4</v>
      </c>
      <c r="H25" s="19">
        <v>8.8859269132511381E-4</v>
      </c>
      <c r="I25" s="19">
        <v>2.6133542401672545E-4</v>
      </c>
    </row>
    <row r="26" spans="1:9" ht="15.6">
      <c r="A26" s="20" t="s">
        <v>58</v>
      </c>
      <c r="B26" s="27">
        <v>7</v>
      </c>
      <c r="C26" s="27">
        <v>4</v>
      </c>
      <c r="D26" s="27">
        <v>10</v>
      </c>
      <c r="F26" s="20" t="s">
        <v>58</v>
      </c>
      <c r="G26" s="19">
        <v>7.6285963382737574E-4</v>
      </c>
      <c r="H26" s="19">
        <v>4.442963456625569E-4</v>
      </c>
      <c r="I26" s="19">
        <v>1.3066771200836273E-3</v>
      </c>
    </row>
    <row r="27" spans="1:9" ht="15.6">
      <c r="A27" s="20" t="s">
        <v>59</v>
      </c>
      <c r="B27" s="27">
        <v>5</v>
      </c>
      <c r="C27" s="27">
        <v>2</v>
      </c>
      <c r="D27" s="27">
        <v>3</v>
      </c>
      <c r="F27" s="20" t="s">
        <v>59</v>
      </c>
      <c r="G27" s="19">
        <v>5.4489973844812551E-4</v>
      </c>
      <c r="H27" s="19">
        <v>2.2214817283127845E-4</v>
      </c>
      <c r="I27" s="19">
        <v>3.920031360250882E-4</v>
      </c>
    </row>
    <row r="28" spans="1:9" ht="15.6">
      <c r="A28" s="20" t="s">
        <v>60</v>
      </c>
      <c r="B28" s="27">
        <v>1</v>
      </c>
      <c r="C28" s="27">
        <v>3</v>
      </c>
      <c r="D28" s="27">
        <v>1</v>
      </c>
      <c r="F28" s="20" t="s">
        <v>60</v>
      </c>
      <c r="G28" s="19">
        <v>1.0897994768962511E-4</v>
      </c>
      <c r="H28" s="19">
        <v>3.332222592469177E-4</v>
      </c>
      <c r="I28" s="19">
        <v>1.3066771200836272E-4</v>
      </c>
    </row>
    <row r="29" spans="1:9" ht="15.6">
      <c r="A29" s="18" t="s">
        <v>189</v>
      </c>
      <c r="B29" s="27">
        <v>0</v>
      </c>
      <c r="C29" s="27">
        <v>2</v>
      </c>
      <c r="D29" s="27">
        <v>1</v>
      </c>
      <c r="F29" s="18" t="s">
        <v>189</v>
      </c>
      <c r="G29" s="19">
        <v>0</v>
      </c>
      <c r="H29" s="19">
        <v>2.2214817283127845E-4</v>
      </c>
      <c r="I29" s="19">
        <v>1.3066771200836272E-4</v>
      </c>
    </row>
    <row r="30" spans="1:9" ht="15.6">
      <c r="A30" s="21" t="s">
        <v>66</v>
      </c>
      <c r="B30" s="26">
        <v>9176</v>
      </c>
      <c r="C30" s="26">
        <v>9003</v>
      </c>
      <c r="D30" s="26">
        <v>7653</v>
      </c>
      <c r="F30" s="21" t="s">
        <v>61</v>
      </c>
      <c r="G30" s="21" t="s">
        <v>46</v>
      </c>
      <c r="H30" s="21" t="s">
        <v>46</v>
      </c>
      <c r="I30" s="21" t="s">
        <v>46</v>
      </c>
    </row>
    <row r="31" spans="1:9" s="25" customFormat="1" ht="15.6">
      <c r="A31" s="24"/>
      <c r="B31" s="53"/>
      <c r="C31" s="53"/>
      <c r="D31" s="53"/>
      <c r="F31" s="37"/>
      <c r="G31" s="37"/>
      <c r="H31" s="37"/>
      <c r="I31" s="37"/>
    </row>
    <row r="32" spans="1:9" ht="15.6">
      <c r="A32" s="23" t="s">
        <v>2</v>
      </c>
      <c r="B32" s="16"/>
      <c r="C32" s="16"/>
      <c r="D32" s="16"/>
      <c r="F32" s="23" t="s">
        <v>2</v>
      </c>
      <c r="G32" s="16"/>
      <c r="H32" s="16"/>
      <c r="I32" s="16"/>
    </row>
    <row r="33" spans="1:9" ht="36" customHeight="1">
      <c r="A33" s="17" t="s">
        <v>44</v>
      </c>
      <c r="B33" s="32" t="s">
        <v>102</v>
      </c>
      <c r="C33" s="32" t="s">
        <v>103</v>
      </c>
      <c r="D33" s="32" t="s">
        <v>104</v>
      </c>
      <c r="F33" s="17" t="s">
        <v>44</v>
      </c>
      <c r="G33" s="32" t="s">
        <v>102</v>
      </c>
      <c r="H33" s="32" t="s">
        <v>103</v>
      </c>
      <c r="I33" s="32" t="s">
        <v>104</v>
      </c>
    </row>
    <row r="34" spans="1:9" ht="15.6">
      <c r="A34" s="18" t="s">
        <v>45</v>
      </c>
      <c r="B34" s="27">
        <v>14576</v>
      </c>
      <c r="C34" s="27">
        <v>16253</v>
      </c>
      <c r="D34" s="27">
        <v>14155</v>
      </c>
      <c r="F34" s="18" t="s">
        <v>45</v>
      </c>
      <c r="G34" s="19">
        <v>0.1799572823684828</v>
      </c>
      <c r="H34" s="19">
        <v>0.19307207089485751</v>
      </c>
      <c r="I34" s="19">
        <v>0.18148366582901687</v>
      </c>
    </row>
    <row r="35" spans="1:9" ht="15.6">
      <c r="A35" s="18" t="s">
        <v>46</v>
      </c>
      <c r="B35" s="27">
        <v>40321</v>
      </c>
      <c r="C35" s="27">
        <v>40614</v>
      </c>
      <c r="D35" s="27">
        <v>38369</v>
      </c>
      <c r="F35" s="18" t="s">
        <v>46</v>
      </c>
      <c r="G35" s="19">
        <v>0.49780856081089425</v>
      </c>
      <c r="H35" s="19">
        <v>0.48246041268219669</v>
      </c>
      <c r="I35" s="19">
        <v>0.49193548387096775</v>
      </c>
    </row>
    <row r="36" spans="1:9" ht="15.6">
      <c r="A36" s="18" t="s">
        <v>47</v>
      </c>
      <c r="B36" s="27">
        <v>12649</v>
      </c>
      <c r="C36" s="27">
        <v>13694</v>
      </c>
      <c r="D36" s="27">
        <v>12677</v>
      </c>
      <c r="F36" s="18" t="s">
        <v>47</v>
      </c>
      <c r="G36" s="19">
        <v>0.15616627776337394</v>
      </c>
      <c r="H36" s="19">
        <v>0.16267328732136704</v>
      </c>
      <c r="I36" s="19">
        <v>0.16253397610133852</v>
      </c>
    </row>
    <row r="37" spans="1:9" ht="15.6">
      <c r="A37" s="18" t="s">
        <v>48</v>
      </c>
      <c r="B37" s="27">
        <v>6532</v>
      </c>
      <c r="C37" s="27">
        <v>6272</v>
      </c>
      <c r="D37" s="27">
        <v>5887</v>
      </c>
      <c r="F37" s="18" t="s">
        <v>48</v>
      </c>
      <c r="G37" s="19">
        <v>8.0644962159092309E-2</v>
      </c>
      <c r="H37" s="19">
        <v>7.4506123709625685E-2</v>
      </c>
      <c r="I37" s="19">
        <v>7.5478229652802709E-2</v>
      </c>
    </row>
    <row r="38" spans="1:9" ht="15.6">
      <c r="A38" s="18" t="s">
        <v>49</v>
      </c>
      <c r="B38" s="27">
        <v>3132</v>
      </c>
      <c r="C38" s="27">
        <v>3283</v>
      </c>
      <c r="D38" s="27">
        <v>2858</v>
      </c>
      <c r="F38" s="18" t="s">
        <v>49</v>
      </c>
      <c r="G38" s="19">
        <v>3.8668098818474758E-2</v>
      </c>
      <c r="H38" s="19">
        <v>3.8999299129257196E-2</v>
      </c>
      <c r="I38" s="19">
        <v>3.6642904764346888E-2</v>
      </c>
    </row>
    <row r="39" spans="1:9" ht="15.6">
      <c r="A39" s="18" t="s">
        <v>50</v>
      </c>
      <c r="B39" s="27">
        <v>1556</v>
      </c>
      <c r="C39" s="27">
        <v>1653</v>
      </c>
      <c r="D39" s="27">
        <v>1649</v>
      </c>
      <c r="F39" s="18" t="s">
        <v>50</v>
      </c>
      <c r="G39" s="19">
        <v>1.9210588046470856E-2</v>
      </c>
      <c r="H39" s="19">
        <v>1.9636259963649753E-2</v>
      </c>
      <c r="I39" s="19">
        <v>2.1142109851787272E-2</v>
      </c>
    </row>
    <row r="40" spans="1:9" ht="15.6">
      <c r="A40" s="18" t="s">
        <v>51</v>
      </c>
      <c r="B40" s="27">
        <v>775</v>
      </c>
      <c r="C40" s="27">
        <v>899</v>
      </c>
      <c r="D40" s="27">
        <v>927</v>
      </c>
      <c r="F40" s="18" t="s">
        <v>51</v>
      </c>
      <c r="G40" s="19">
        <v>9.5682556144054721E-3</v>
      </c>
      <c r="H40" s="19">
        <v>1.0679369453914778E-2</v>
      </c>
      <c r="I40" s="19">
        <v>1.188522488332735E-2</v>
      </c>
    </row>
    <row r="41" spans="1:9" ht="15.6">
      <c r="A41" s="18" t="s">
        <v>52</v>
      </c>
      <c r="B41" s="27">
        <v>499</v>
      </c>
      <c r="C41" s="27">
        <v>582</v>
      </c>
      <c r="D41" s="27">
        <v>536</v>
      </c>
      <c r="F41" s="18" t="s">
        <v>52</v>
      </c>
      <c r="G41" s="19">
        <v>6.1607220020494582E-3</v>
      </c>
      <c r="H41" s="19">
        <v>6.9136741069837611E-3</v>
      </c>
      <c r="I41" s="19">
        <v>6.872147289604595E-3</v>
      </c>
    </row>
    <row r="42" spans="1:9" ht="15.6">
      <c r="A42" s="18" t="s">
        <v>53</v>
      </c>
      <c r="B42" s="27">
        <v>300</v>
      </c>
      <c r="C42" s="27">
        <v>275</v>
      </c>
      <c r="D42" s="27">
        <v>282</v>
      </c>
      <c r="F42" s="18" t="s">
        <v>53</v>
      </c>
      <c r="G42" s="19">
        <v>3.7038408829956665E-3</v>
      </c>
      <c r="H42" s="19">
        <v>3.2667704113754884E-3</v>
      </c>
      <c r="I42" s="19">
        <v>3.6155700292322683E-3</v>
      </c>
    </row>
    <row r="43" spans="1:9" ht="15.6">
      <c r="A43" s="18" t="s">
        <v>54</v>
      </c>
      <c r="B43" s="27">
        <v>319</v>
      </c>
      <c r="C43" s="27">
        <v>338</v>
      </c>
      <c r="D43" s="27">
        <v>321</v>
      </c>
      <c r="F43" s="18" t="s">
        <v>54</v>
      </c>
      <c r="G43" s="19">
        <v>3.9384174722520591E-3</v>
      </c>
      <c r="H43" s="19">
        <v>4.0151578147087823E-3</v>
      </c>
      <c r="I43" s="19">
        <v>4.1155956715729011E-3</v>
      </c>
    </row>
    <row r="44" spans="1:9" ht="15.6">
      <c r="A44" s="20" t="s">
        <v>55</v>
      </c>
      <c r="B44" s="27">
        <v>150</v>
      </c>
      <c r="C44" s="27">
        <v>158</v>
      </c>
      <c r="D44" s="27">
        <v>156</v>
      </c>
      <c r="F44" s="20" t="s">
        <v>55</v>
      </c>
      <c r="G44" s="19">
        <v>1.8519204414978333E-3</v>
      </c>
      <c r="H44" s="19">
        <v>1.8769080908993716E-3</v>
      </c>
      <c r="I44" s="19">
        <v>2.0001025693625312E-3</v>
      </c>
    </row>
    <row r="45" spans="1:9" ht="15.6">
      <c r="A45" s="20" t="s">
        <v>56</v>
      </c>
      <c r="B45" s="27">
        <v>72</v>
      </c>
      <c r="C45" s="27">
        <v>65</v>
      </c>
      <c r="D45" s="27">
        <v>78</v>
      </c>
      <c r="F45" s="20" t="s">
        <v>56</v>
      </c>
      <c r="G45" s="19">
        <v>8.8892181191896E-4</v>
      </c>
      <c r="H45" s="19">
        <v>7.7214573359784275E-4</v>
      </c>
      <c r="I45" s="19">
        <v>1.0000512846812656E-3</v>
      </c>
    </row>
    <row r="46" spans="1:9" ht="15.6">
      <c r="A46" s="20" t="s">
        <v>57</v>
      </c>
      <c r="B46" s="27">
        <v>42</v>
      </c>
      <c r="C46" s="27">
        <v>27</v>
      </c>
      <c r="D46" s="27">
        <v>29</v>
      </c>
      <c r="F46" s="20" t="s">
        <v>57</v>
      </c>
      <c r="G46" s="19">
        <v>5.1853772361939326E-4</v>
      </c>
      <c r="H46" s="19">
        <v>3.2073745857141161E-4</v>
      </c>
      <c r="I46" s="19">
        <v>3.71813939176368E-4</v>
      </c>
    </row>
    <row r="47" spans="1:9" ht="15.6">
      <c r="A47" s="20" t="s">
        <v>58</v>
      </c>
      <c r="B47" s="27">
        <v>41</v>
      </c>
      <c r="C47" s="27">
        <v>41</v>
      </c>
      <c r="D47" s="27">
        <v>47</v>
      </c>
      <c r="F47" s="20" t="s">
        <v>58</v>
      </c>
      <c r="G47" s="19">
        <v>5.0619158734274109E-4</v>
      </c>
      <c r="H47" s="19">
        <v>4.8704577042325468E-4</v>
      </c>
      <c r="I47" s="19">
        <v>6.0259500487204476E-4</v>
      </c>
    </row>
    <row r="48" spans="1:9" ht="15.6">
      <c r="A48" s="20" t="s">
        <v>59</v>
      </c>
      <c r="B48" s="27">
        <v>18</v>
      </c>
      <c r="C48" s="27">
        <v>10</v>
      </c>
      <c r="D48" s="27">
        <v>14</v>
      </c>
      <c r="F48" s="20" t="s">
        <v>59</v>
      </c>
      <c r="G48" s="19">
        <v>2.2223045297974E-4</v>
      </c>
      <c r="H48" s="19">
        <v>1.1879165132274504E-4</v>
      </c>
      <c r="I48" s="19">
        <v>1.7949638442997076E-4</v>
      </c>
    </row>
    <row r="49" spans="1:9" ht="15.6">
      <c r="A49" s="20" t="s">
        <v>60</v>
      </c>
      <c r="B49" s="27">
        <v>8</v>
      </c>
      <c r="C49" s="27">
        <v>6</v>
      </c>
      <c r="D49" s="27">
        <v>3</v>
      </c>
      <c r="F49" s="20" t="s">
        <v>60</v>
      </c>
      <c r="G49" s="19">
        <v>9.8769090213217771E-5</v>
      </c>
      <c r="H49" s="19">
        <v>7.1274990793647019E-5</v>
      </c>
      <c r="I49" s="19">
        <v>3.8463510949279449E-5</v>
      </c>
    </row>
    <row r="50" spans="1:9" ht="15.6">
      <c r="A50" s="18" t="s">
        <v>189</v>
      </c>
      <c r="B50" s="27">
        <v>7</v>
      </c>
      <c r="C50" s="27">
        <v>11</v>
      </c>
      <c r="D50" s="27">
        <v>8</v>
      </c>
      <c r="F50" s="18" t="s">
        <v>189</v>
      </c>
      <c r="G50" s="19">
        <v>8.6422953936565557E-5</v>
      </c>
      <c r="H50" s="19">
        <v>1.3067081645501955E-4</v>
      </c>
      <c r="I50" s="19">
        <v>1.0256936253141187E-4</v>
      </c>
    </row>
    <row r="51" spans="1:9" ht="15.6">
      <c r="A51" s="21" t="s">
        <v>66</v>
      </c>
      <c r="B51" s="26">
        <v>80997</v>
      </c>
      <c r="C51" s="26">
        <v>84181</v>
      </c>
      <c r="D51" s="26">
        <v>77996</v>
      </c>
      <c r="F51" s="21" t="s">
        <v>61</v>
      </c>
      <c r="G51" s="21" t="s">
        <v>46</v>
      </c>
      <c r="H51" s="21" t="s">
        <v>46</v>
      </c>
      <c r="I51" s="21" t="s">
        <v>46</v>
      </c>
    </row>
    <row r="52" spans="1:9" s="25" customFormat="1" ht="15.6">
      <c r="A52" s="24"/>
      <c r="B52" s="37"/>
      <c r="F52" s="37"/>
      <c r="G52" s="37"/>
    </row>
    <row r="53" spans="1:9" ht="15.6">
      <c r="A53" s="23" t="s">
        <v>0</v>
      </c>
      <c r="B53" s="16"/>
      <c r="C53" s="16"/>
      <c r="D53" s="16"/>
      <c r="F53" s="23" t="s">
        <v>0</v>
      </c>
      <c r="G53" s="16"/>
      <c r="H53" s="16"/>
      <c r="I53" s="16"/>
    </row>
    <row r="54" spans="1:9" ht="41.4" customHeight="1">
      <c r="A54" s="17" t="s">
        <v>44</v>
      </c>
      <c r="B54" s="32" t="s">
        <v>102</v>
      </c>
      <c r="C54" s="32" t="s">
        <v>103</v>
      </c>
      <c r="D54" s="32" t="s">
        <v>104</v>
      </c>
      <c r="F54" s="17" t="s">
        <v>44</v>
      </c>
      <c r="G54" s="32" t="s">
        <v>102</v>
      </c>
      <c r="H54" s="32" t="s">
        <v>103</v>
      </c>
      <c r="I54" s="32" t="s">
        <v>104</v>
      </c>
    </row>
    <row r="55" spans="1:9" ht="15.6">
      <c r="A55" s="18" t="s">
        <v>45</v>
      </c>
      <c r="B55" s="27">
        <v>12288</v>
      </c>
      <c r="C55" s="27">
        <v>15087</v>
      </c>
      <c r="D55" s="27">
        <v>13955</v>
      </c>
      <c r="F55" s="18" t="s">
        <v>45</v>
      </c>
      <c r="G55" s="19">
        <v>9.8318944479560896E-2</v>
      </c>
      <c r="H55" s="19">
        <v>0.11432143669015686</v>
      </c>
      <c r="I55" s="19">
        <v>0.10269259921554776</v>
      </c>
    </row>
    <row r="56" spans="1:9" ht="15.6">
      <c r="A56" s="18" t="s">
        <v>46</v>
      </c>
      <c r="B56" s="27">
        <v>33330</v>
      </c>
      <c r="C56" s="27">
        <v>35348</v>
      </c>
      <c r="D56" s="27">
        <v>38582</v>
      </c>
      <c r="F56" s="18" t="s">
        <v>46</v>
      </c>
      <c r="G56" s="19">
        <v>0.26668053544138709</v>
      </c>
      <c r="H56" s="19">
        <v>0.26784875350458437</v>
      </c>
      <c r="I56" s="19">
        <v>0.28391872898131593</v>
      </c>
    </row>
    <row r="57" spans="1:9" ht="15.6">
      <c r="A57" s="18" t="s">
        <v>47</v>
      </c>
      <c r="B57" s="27">
        <v>17485</v>
      </c>
      <c r="C57" s="27">
        <v>21285</v>
      </c>
      <c r="D57" s="27">
        <v>21812</v>
      </c>
      <c r="F57" s="18" t="s">
        <v>47</v>
      </c>
      <c r="G57" s="19">
        <v>0.13990126499227884</v>
      </c>
      <c r="H57" s="19">
        <v>0.16128665605819503</v>
      </c>
      <c r="I57" s="19">
        <v>0.16051099778498945</v>
      </c>
    </row>
    <row r="58" spans="1:9" ht="15.6">
      <c r="A58" s="18" t="s">
        <v>48</v>
      </c>
      <c r="B58" s="27">
        <v>20184</v>
      </c>
      <c r="C58" s="27">
        <v>19082</v>
      </c>
      <c r="D58" s="27">
        <v>19754</v>
      </c>
      <c r="F58" s="18" t="s">
        <v>48</v>
      </c>
      <c r="G58" s="19">
        <v>0.16149654747521625</v>
      </c>
      <c r="H58" s="19">
        <v>0.14459346821247254</v>
      </c>
      <c r="I58" s="19">
        <v>0.14536650697985887</v>
      </c>
    </row>
    <row r="59" spans="1:9" ht="15.6">
      <c r="A59" s="18" t="s">
        <v>49</v>
      </c>
      <c r="B59" s="27">
        <v>12894</v>
      </c>
      <c r="C59" s="27">
        <v>13428</v>
      </c>
      <c r="D59" s="27">
        <v>12983</v>
      </c>
      <c r="F59" s="18" t="s">
        <v>49</v>
      </c>
      <c r="G59" s="19">
        <v>0.10316768148758611</v>
      </c>
      <c r="H59" s="19">
        <v>0.10175039781768584</v>
      </c>
      <c r="I59" s="19">
        <v>9.5539807639946725E-2</v>
      </c>
    </row>
    <row r="60" spans="1:9" ht="15.6">
      <c r="A60" s="18" t="s">
        <v>50</v>
      </c>
      <c r="B60" s="27">
        <v>8624</v>
      </c>
      <c r="C60" s="27">
        <v>8963</v>
      </c>
      <c r="D60" s="27">
        <v>9055</v>
      </c>
      <c r="F60" s="18" t="s">
        <v>50</v>
      </c>
      <c r="G60" s="19">
        <v>6.9002488378233487E-2</v>
      </c>
      <c r="H60" s="19">
        <v>6.7916950822156555E-2</v>
      </c>
      <c r="I60" s="19">
        <v>6.6634287774760659E-2</v>
      </c>
    </row>
    <row r="61" spans="1:9" ht="15.6">
      <c r="A61" s="18" t="s">
        <v>51</v>
      </c>
      <c r="B61" s="27">
        <v>5820</v>
      </c>
      <c r="C61" s="27">
        <v>5711</v>
      </c>
      <c r="D61" s="27">
        <v>6311</v>
      </c>
      <c r="F61" s="18" t="s">
        <v>51</v>
      </c>
      <c r="G61" s="19">
        <v>4.6567078195885778E-2</v>
      </c>
      <c r="H61" s="19">
        <v>4.3274986739410472E-2</v>
      </c>
      <c r="I61" s="19">
        <v>4.6441633367919878E-2</v>
      </c>
    </row>
    <row r="62" spans="1:9" ht="15.6">
      <c r="A62" s="18" t="s">
        <v>52</v>
      </c>
      <c r="B62" s="27">
        <v>4395</v>
      </c>
      <c r="C62" s="27">
        <v>3917</v>
      </c>
      <c r="D62" s="27">
        <v>3931</v>
      </c>
      <c r="F62" s="18" t="s">
        <v>52</v>
      </c>
      <c r="G62" s="19">
        <v>3.5165345132460134E-2</v>
      </c>
      <c r="H62" s="19">
        <v>2.9680988103356825E-2</v>
      </c>
      <c r="I62" s="19">
        <v>2.8927596382394713E-2</v>
      </c>
    </row>
    <row r="63" spans="1:9" ht="15.6">
      <c r="A63" s="18" t="s">
        <v>53</v>
      </c>
      <c r="B63" s="27">
        <v>2764</v>
      </c>
      <c r="C63" s="27">
        <v>2525</v>
      </c>
      <c r="D63" s="27">
        <v>2720</v>
      </c>
      <c r="F63" s="18" t="s">
        <v>53</v>
      </c>
      <c r="G63" s="19">
        <v>2.2115361534953314E-2</v>
      </c>
      <c r="H63" s="19">
        <v>1.9133136318860346E-2</v>
      </c>
      <c r="I63" s="19">
        <v>2.0016042269171617E-2</v>
      </c>
    </row>
    <row r="64" spans="1:9" ht="15.6">
      <c r="A64" s="18" t="s">
        <v>54</v>
      </c>
      <c r="B64" s="27">
        <v>3486</v>
      </c>
      <c r="C64" s="27">
        <v>3086</v>
      </c>
      <c r="D64" s="27">
        <v>3070</v>
      </c>
      <c r="F64" s="18" t="s">
        <v>54</v>
      </c>
      <c r="G64" s="19">
        <v>2.7892239620422303E-2</v>
      </c>
      <c r="H64" s="19">
        <v>2.3384102447525954E-2</v>
      </c>
      <c r="I64" s="19">
        <v>2.2591635943513551E-2</v>
      </c>
    </row>
    <row r="65" spans="1:9" ht="15.6">
      <c r="A65" s="20" t="s">
        <v>55</v>
      </c>
      <c r="B65" s="27">
        <v>1608</v>
      </c>
      <c r="C65" s="27">
        <v>1661</v>
      </c>
      <c r="D65" s="27">
        <v>1674</v>
      </c>
      <c r="F65" s="20" t="s">
        <v>55</v>
      </c>
      <c r="G65" s="19">
        <v>1.2865955625255039E-2</v>
      </c>
      <c r="H65" s="19">
        <v>1.25861938319315E-2</v>
      </c>
      <c r="I65" s="19">
        <v>1.2318696602424002E-2</v>
      </c>
    </row>
    <row r="66" spans="1:9" ht="15.6">
      <c r="A66" s="20" t="s">
        <v>56</v>
      </c>
      <c r="B66" s="27">
        <v>856</v>
      </c>
      <c r="C66" s="27">
        <v>820</v>
      </c>
      <c r="D66" s="27">
        <v>902</v>
      </c>
      <c r="F66" s="20" t="s">
        <v>56</v>
      </c>
      <c r="G66" s="19">
        <v>6.8490410542402444E-3</v>
      </c>
      <c r="H66" s="19">
        <v>6.2135333787982118E-3</v>
      </c>
      <c r="I66" s="19">
        <v>6.6376728407326457E-3</v>
      </c>
    </row>
    <row r="67" spans="1:9" ht="15.6">
      <c r="A67" s="20" t="s">
        <v>57</v>
      </c>
      <c r="B67" s="27">
        <v>421</v>
      </c>
      <c r="C67" s="27">
        <v>368</v>
      </c>
      <c r="D67" s="27">
        <v>391</v>
      </c>
      <c r="F67" s="20" t="s">
        <v>57</v>
      </c>
      <c r="G67" s="19">
        <v>3.3685120138261014E-3</v>
      </c>
      <c r="H67" s="19">
        <v>2.7885125407289537E-3</v>
      </c>
      <c r="I67" s="19">
        <v>2.8773060761934197E-3</v>
      </c>
    </row>
    <row r="68" spans="1:9" ht="15.6">
      <c r="A68" s="20" t="s">
        <v>58</v>
      </c>
      <c r="B68" s="27">
        <v>449</v>
      </c>
      <c r="C68" s="27">
        <v>395</v>
      </c>
      <c r="D68" s="27">
        <v>426</v>
      </c>
      <c r="F68" s="20" t="s">
        <v>58</v>
      </c>
      <c r="G68" s="19">
        <v>3.5925460670021845E-3</v>
      </c>
      <c r="H68" s="19">
        <v>2.9931044934454801E-3</v>
      </c>
      <c r="I68" s="19">
        <v>3.1348654436276135E-3</v>
      </c>
    </row>
    <row r="69" spans="1:9" ht="15.6">
      <c r="A69" s="20" t="s">
        <v>59</v>
      </c>
      <c r="B69" s="27">
        <v>149</v>
      </c>
      <c r="C69" s="27">
        <v>125</v>
      </c>
      <c r="D69" s="27">
        <v>149</v>
      </c>
      <c r="F69" s="20" t="s">
        <v>59</v>
      </c>
      <c r="G69" s="19">
        <v>1.1921812115441546E-3</v>
      </c>
      <c r="H69" s="19">
        <v>9.4718496628021524E-4</v>
      </c>
      <c r="I69" s="19">
        <v>1.0964670213627098E-3</v>
      </c>
    </row>
    <row r="70" spans="1:9" ht="15.6">
      <c r="A70" s="20" t="s">
        <v>60</v>
      </c>
      <c r="B70" s="27">
        <v>99</v>
      </c>
      <c r="C70" s="27">
        <v>53</v>
      </c>
      <c r="D70" s="27">
        <v>72</v>
      </c>
      <c r="F70" s="20" t="s">
        <v>60</v>
      </c>
      <c r="G70" s="19">
        <v>7.9212040230114975E-4</v>
      </c>
      <c r="H70" s="19">
        <v>4.0160642570281126E-4</v>
      </c>
      <c r="I70" s="19">
        <v>5.298364130074839E-4</v>
      </c>
    </row>
    <row r="71" spans="1:9" ht="15.6">
      <c r="A71" s="18" t="s">
        <v>189</v>
      </c>
      <c r="B71" s="27">
        <v>129</v>
      </c>
      <c r="C71" s="27">
        <v>116</v>
      </c>
      <c r="D71" s="27">
        <v>104</v>
      </c>
      <c r="F71" s="18" t="s">
        <v>189</v>
      </c>
      <c r="G71" s="19">
        <v>1.0321568878469526E-3</v>
      </c>
      <c r="H71" s="19">
        <v>8.7898764870803967E-4</v>
      </c>
      <c r="I71" s="19">
        <v>7.6531926323303236E-4</v>
      </c>
    </row>
    <row r="72" spans="1:9" ht="15.6">
      <c r="A72" s="21" t="s">
        <v>61</v>
      </c>
      <c r="B72" s="26">
        <v>124981</v>
      </c>
      <c r="C72" s="26">
        <v>131970</v>
      </c>
      <c r="D72" s="26">
        <v>135891</v>
      </c>
      <c r="F72" s="21" t="s">
        <v>61</v>
      </c>
      <c r="G72" s="21" t="s">
        <v>47</v>
      </c>
      <c r="H72" s="21" t="s">
        <v>47</v>
      </c>
      <c r="I72" s="21" t="s">
        <v>47</v>
      </c>
    </row>
    <row r="74" spans="1:9" ht="15.6">
      <c r="A74" s="23" t="s">
        <v>62</v>
      </c>
      <c r="B74" s="16"/>
      <c r="C74" s="16"/>
      <c r="D74" s="16"/>
      <c r="F74" s="23" t="s">
        <v>62</v>
      </c>
      <c r="G74" s="16"/>
      <c r="H74" s="16"/>
      <c r="I74" s="16"/>
    </row>
    <row r="75" spans="1:9" ht="34.799999999999997" customHeight="1">
      <c r="A75" s="17" t="s">
        <v>44</v>
      </c>
      <c r="B75" s="32" t="s">
        <v>102</v>
      </c>
      <c r="C75" s="32" t="s">
        <v>103</v>
      </c>
      <c r="D75" s="32" t="s">
        <v>104</v>
      </c>
      <c r="F75" s="17" t="s">
        <v>44</v>
      </c>
      <c r="G75" s="32" t="s">
        <v>102</v>
      </c>
      <c r="H75" s="32" t="s">
        <v>103</v>
      </c>
      <c r="I75" s="32" t="s">
        <v>104</v>
      </c>
    </row>
    <row r="76" spans="1:9" ht="15.6">
      <c r="A76" s="18" t="s">
        <v>45</v>
      </c>
      <c r="B76" s="27">
        <v>1466</v>
      </c>
      <c r="C76" s="27">
        <v>1822</v>
      </c>
      <c r="D76" s="27">
        <v>1849</v>
      </c>
      <c r="F76" s="18" t="s">
        <v>45</v>
      </c>
      <c r="G76" s="19">
        <v>2.9604200323101779E-2</v>
      </c>
      <c r="H76" s="19">
        <v>3.7516730155461753E-2</v>
      </c>
      <c r="I76" s="19">
        <v>3.7122550594282044E-2</v>
      </c>
    </row>
    <row r="77" spans="1:9" ht="15.6">
      <c r="A77" s="18" t="s">
        <v>46</v>
      </c>
      <c r="B77" s="27">
        <v>3856</v>
      </c>
      <c r="C77" s="27">
        <v>4154</v>
      </c>
      <c r="D77" s="27">
        <v>5107</v>
      </c>
      <c r="F77" s="18" t="s">
        <v>46</v>
      </c>
      <c r="G77" s="19">
        <v>7.7867528271405487E-2</v>
      </c>
      <c r="H77" s="19">
        <v>8.5534850200761861E-2</v>
      </c>
      <c r="I77" s="19">
        <v>0.10253372952136203</v>
      </c>
    </row>
    <row r="78" spans="1:9" ht="15.6">
      <c r="A78" s="18" t="s">
        <v>47</v>
      </c>
      <c r="B78" s="27">
        <v>2262</v>
      </c>
      <c r="C78" s="27">
        <v>2811</v>
      </c>
      <c r="D78" s="27">
        <v>3321</v>
      </c>
      <c r="F78" s="18" t="s">
        <v>47</v>
      </c>
      <c r="G78" s="19">
        <v>4.5678513731825528E-2</v>
      </c>
      <c r="H78" s="19">
        <v>5.788119015752085E-2</v>
      </c>
      <c r="I78" s="19">
        <v>6.667603597815612E-2</v>
      </c>
    </row>
    <row r="79" spans="1:9" ht="15.6">
      <c r="A79" s="18" t="s">
        <v>48</v>
      </c>
      <c r="B79" s="27">
        <v>4134</v>
      </c>
      <c r="C79" s="27">
        <v>4171</v>
      </c>
      <c r="D79" s="27">
        <v>4316</v>
      </c>
      <c r="F79" s="18" t="s">
        <v>48</v>
      </c>
      <c r="G79" s="19">
        <v>8.3481421647819062E-2</v>
      </c>
      <c r="H79" s="19">
        <v>8.5884896530423138E-2</v>
      </c>
      <c r="I79" s="19">
        <v>8.6652746546739476E-2</v>
      </c>
    </row>
    <row r="80" spans="1:9" ht="15.6">
      <c r="A80" s="18" t="s">
        <v>49</v>
      </c>
      <c r="B80" s="27">
        <v>5010</v>
      </c>
      <c r="C80" s="27">
        <v>5161</v>
      </c>
      <c r="D80" s="27">
        <v>5736</v>
      </c>
      <c r="F80" s="18" t="s">
        <v>49</v>
      </c>
      <c r="G80" s="19">
        <v>0.10117124394184168</v>
      </c>
      <c r="H80" s="19">
        <v>0.10626994749305055</v>
      </c>
      <c r="I80" s="19">
        <v>0.115162222936075</v>
      </c>
    </row>
    <row r="81" spans="1:11" ht="15.6">
      <c r="A81" s="18" t="s">
        <v>50</v>
      </c>
      <c r="B81" s="27">
        <v>5096</v>
      </c>
      <c r="C81" s="27">
        <v>4820</v>
      </c>
      <c r="D81" s="27">
        <v>5016</v>
      </c>
      <c r="F81" s="18" t="s">
        <v>50</v>
      </c>
      <c r="G81" s="19">
        <v>0.10290791599353796</v>
      </c>
      <c r="H81" s="19">
        <v>9.9248429939256672E-2</v>
      </c>
      <c r="I81" s="19">
        <v>0.10070671378091872</v>
      </c>
    </row>
    <row r="82" spans="1:11" ht="15.6">
      <c r="A82" s="18" t="s">
        <v>51</v>
      </c>
      <c r="B82" s="27">
        <v>4283</v>
      </c>
      <c r="C82" s="27">
        <v>4486</v>
      </c>
      <c r="D82" s="27">
        <v>4870</v>
      </c>
      <c r="F82" s="18" t="s">
        <v>51</v>
      </c>
      <c r="G82" s="19">
        <v>8.6490306946688203E-2</v>
      </c>
      <c r="H82" s="19">
        <v>9.2371049109440953E-2</v>
      </c>
      <c r="I82" s="19">
        <v>9.777545775778991E-2</v>
      </c>
    </row>
    <row r="83" spans="1:11" ht="15.6">
      <c r="A83" s="18" t="s">
        <v>52</v>
      </c>
      <c r="B83" s="27">
        <v>4594</v>
      </c>
      <c r="C83" s="27">
        <v>3842</v>
      </c>
      <c r="D83" s="27">
        <v>3698</v>
      </c>
      <c r="F83" s="18" t="s">
        <v>52</v>
      </c>
      <c r="G83" s="19">
        <v>9.2770597738287566E-2</v>
      </c>
      <c r="H83" s="19">
        <v>7.9110470503448979E-2</v>
      </c>
      <c r="I83" s="19">
        <v>7.4245101188564089E-2</v>
      </c>
    </row>
    <row r="84" spans="1:11" ht="15.6">
      <c r="A84" s="18" t="s">
        <v>53</v>
      </c>
      <c r="B84" s="27">
        <v>4656</v>
      </c>
      <c r="C84" s="27">
        <v>4226</v>
      </c>
      <c r="D84" s="27">
        <v>3510</v>
      </c>
      <c r="F84" s="18" t="s">
        <v>53</v>
      </c>
      <c r="G84" s="19">
        <v>9.4022617124394178E-2</v>
      </c>
      <c r="H84" s="19">
        <v>8.7017399361680223E-2</v>
      </c>
      <c r="I84" s="19">
        <v>7.0470607131384519E-2</v>
      </c>
    </row>
    <row r="85" spans="1:11" ht="15.6">
      <c r="A85" s="18" t="s">
        <v>54</v>
      </c>
      <c r="B85" s="27">
        <v>5215</v>
      </c>
      <c r="C85" s="27">
        <v>4779</v>
      </c>
      <c r="D85" s="27">
        <v>4388</v>
      </c>
      <c r="F85" s="18" t="s">
        <v>54</v>
      </c>
      <c r="G85" s="19">
        <v>0.10531098546042003</v>
      </c>
      <c r="H85" s="19">
        <v>9.8404200555955931E-2</v>
      </c>
      <c r="I85" s="19">
        <v>8.809829746225506E-2</v>
      </c>
    </row>
    <row r="86" spans="1:11" ht="15.6">
      <c r="A86" s="20" t="s">
        <v>55</v>
      </c>
      <c r="B86" s="27">
        <v>3037</v>
      </c>
      <c r="C86" s="27">
        <v>2897</v>
      </c>
      <c r="D86" s="27">
        <v>2991</v>
      </c>
      <c r="F86" s="20" t="s">
        <v>55</v>
      </c>
      <c r="G86" s="19">
        <v>6.1328756058158317E-2</v>
      </c>
      <c r="H86" s="19">
        <v>5.9652012766395555E-2</v>
      </c>
      <c r="I86" s="19">
        <v>6.0050594282043047E-2</v>
      </c>
    </row>
    <row r="87" spans="1:11" ht="15.6">
      <c r="A87" s="20" t="s">
        <v>56</v>
      </c>
      <c r="B87" s="27">
        <v>1991</v>
      </c>
      <c r="C87" s="27">
        <v>1896</v>
      </c>
      <c r="D87" s="27">
        <v>1789</v>
      </c>
      <c r="F87" s="20" t="s">
        <v>56</v>
      </c>
      <c r="G87" s="19">
        <v>4.0205977382875603E-2</v>
      </c>
      <c r="H87" s="19">
        <v>3.9040461237516727E-2</v>
      </c>
      <c r="I87" s="19">
        <v>3.5917924831352394E-2</v>
      </c>
    </row>
    <row r="88" spans="1:11" ht="15.6">
      <c r="A88" s="20" t="s">
        <v>57</v>
      </c>
      <c r="B88" s="27">
        <v>1041</v>
      </c>
      <c r="C88" s="27">
        <v>941</v>
      </c>
      <c r="D88" s="27">
        <v>871</v>
      </c>
      <c r="F88" s="20" t="s">
        <v>57</v>
      </c>
      <c r="G88" s="19">
        <v>2.1021809369951534E-2</v>
      </c>
      <c r="H88" s="19">
        <v>1.9376093894780191E-2</v>
      </c>
      <c r="I88" s="19">
        <v>1.7487150658528749E-2</v>
      </c>
    </row>
    <row r="89" spans="1:11" ht="15.6">
      <c r="A89" s="20" t="s">
        <v>58</v>
      </c>
      <c r="B89" s="27">
        <v>1404</v>
      </c>
      <c r="C89" s="27">
        <v>1293</v>
      </c>
      <c r="D89" s="27">
        <v>1197</v>
      </c>
      <c r="F89" s="20" t="s">
        <v>58</v>
      </c>
      <c r="G89" s="19">
        <v>2.8352180936995153E-2</v>
      </c>
      <c r="H89" s="19">
        <v>2.662411201482549E-2</v>
      </c>
      <c r="I89" s="19">
        <v>2.4032283970446516E-2</v>
      </c>
    </row>
    <row r="90" spans="1:11" ht="15.6">
      <c r="A90" s="20" t="s">
        <v>59</v>
      </c>
      <c r="B90" s="27">
        <v>713</v>
      </c>
      <c r="C90" s="27">
        <v>602</v>
      </c>
      <c r="D90" s="27">
        <v>552</v>
      </c>
      <c r="F90" s="20" t="s">
        <v>59</v>
      </c>
      <c r="G90" s="19">
        <v>1.4398222940226172E-2</v>
      </c>
      <c r="H90" s="19">
        <v>1.2395758262122927E-2</v>
      </c>
      <c r="I90" s="19">
        <v>1.1082557018952778E-2</v>
      </c>
    </row>
    <row r="91" spans="1:11" ht="15.6">
      <c r="A91" s="20" t="s">
        <v>60</v>
      </c>
      <c r="B91" s="27">
        <v>352</v>
      </c>
      <c r="C91" s="27">
        <v>325</v>
      </c>
      <c r="D91" s="27">
        <v>266</v>
      </c>
      <c r="F91" s="20" t="s">
        <v>60</v>
      </c>
      <c r="G91" s="19">
        <v>7.1082390953150238E-3</v>
      </c>
      <c r="H91" s="19">
        <v>6.6920621847009164E-3</v>
      </c>
      <c r="I91" s="19">
        <v>5.3405075489881141E-3</v>
      </c>
    </row>
    <row r="92" spans="1:11" ht="15.6">
      <c r="A92" s="18" t="s">
        <v>189</v>
      </c>
      <c r="B92" s="27">
        <v>410</v>
      </c>
      <c r="C92" s="27">
        <v>339</v>
      </c>
      <c r="D92" s="27">
        <v>331</v>
      </c>
      <c r="F92" s="18" t="s">
        <v>189</v>
      </c>
      <c r="G92" s="19">
        <v>8.2794830371567037E-3</v>
      </c>
      <c r="H92" s="19">
        <v>6.9803356326572632E-3</v>
      </c>
      <c r="I92" s="19">
        <v>6.6455187921619016E-3</v>
      </c>
    </row>
    <row r="93" spans="1:11" ht="15.6">
      <c r="A93" s="21" t="s">
        <v>61</v>
      </c>
      <c r="B93" s="26">
        <v>49520</v>
      </c>
      <c r="C93" s="26">
        <v>48565</v>
      </c>
      <c r="D93" s="26">
        <v>49808</v>
      </c>
      <c r="F93" s="21" t="s">
        <v>61</v>
      </c>
      <c r="G93" s="21" t="s">
        <v>51</v>
      </c>
      <c r="H93" s="21" t="s">
        <v>51</v>
      </c>
      <c r="I93" s="21" t="s">
        <v>50</v>
      </c>
    </row>
    <row r="95" spans="1:11" ht="15.6">
      <c r="A95" s="23" t="s">
        <v>63</v>
      </c>
      <c r="B95" s="16"/>
      <c r="C95" s="16"/>
      <c r="D95" s="16"/>
      <c r="F95" s="23" t="s">
        <v>63</v>
      </c>
      <c r="G95" s="16"/>
      <c r="H95" s="16"/>
      <c r="I95" s="16"/>
    </row>
    <row r="96" spans="1:11" ht="34.799999999999997" customHeight="1">
      <c r="A96" s="17" t="s">
        <v>44</v>
      </c>
      <c r="B96" s="32" t="s">
        <v>102</v>
      </c>
      <c r="C96" s="32" t="s">
        <v>103</v>
      </c>
      <c r="D96" s="32" t="s">
        <v>104</v>
      </c>
      <c r="F96" s="17" t="s">
        <v>44</v>
      </c>
      <c r="G96" s="32" t="s">
        <v>102</v>
      </c>
      <c r="H96" s="32" t="s">
        <v>103</v>
      </c>
      <c r="I96" s="32" t="s">
        <v>104</v>
      </c>
      <c r="K96" s="103"/>
    </row>
    <row r="97" spans="1:11" ht="15.6">
      <c r="A97" s="18" t="s">
        <v>45</v>
      </c>
      <c r="B97" s="27">
        <v>28</v>
      </c>
      <c r="C97" s="27">
        <v>42</v>
      </c>
      <c r="D97" s="27">
        <v>34</v>
      </c>
      <c r="F97" s="18" t="s">
        <v>45</v>
      </c>
      <c r="G97" s="19">
        <v>2.9850746268656716E-2</v>
      </c>
      <c r="H97" s="19">
        <v>4.4776119402985072E-2</v>
      </c>
      <c r="I97" s="19">
        <v>3.4205231388329982E-2</v>
      </c>
      <c r="K97" s="104"/>
    </row>
    <row r="98" spans="1:11" ht="15.6">
      <c r="A98" s="18" t="s">
        <v>46</v>
      </c>
      <c r="B98" s="27">
        <v>82</v>
      </c>
      <c r="C98" s="27">
        <v>75</v>
      </c>
      <c r="D98" s="27">
        <v>67</v>
      </c>
      <c r="F98" s="18" t="s">
        <v>46</v>
      </c>
      <c r="G98" s="19">
        <v>8.7420042643923238E-2</v>
      </c>
      <c r="H98" s="19">
        <v>7.9957356076759065E-2</v>
      </c>
      <c r="I98" s="19">
        <v>6.7404426559356134E-2</v>
      </c>
      <c r="K98" s="105"/>
    </row>
    <row r="99" spans="1:11" ht="15.6">
      <c r="A99" s="18" t="s">
        <v>47</v>
      </c>
      <c r="B99" s="27">
        <v>42</v>
      </c>
      <c r="C99" s="27">
        <v>38</v>
      </c>
      <c r="D99" s="27">
        <v>21</v>
      </c>
      <c r="F99" s="18" t="s">
        <v>47</v>
      </c>
      <c r="G99" s="19">
        <v>4.4776119402985072E-2</v>
      </c>
      <c r="H99" s="19">
        <v>4.0511727078891259E-2</v>
      </c>
      <c r="I99" s="19">
        <v>2.1126760563380281E-2</v>
      </c>
    </row>
    <row r="100" spans="1:11" ht="15.6">
      <c r="A100" s="18" t="s">
        <v>48</v>
      </c>
      <c r="B100" s="27">
        <v>29</v>
      </c>
      <c r="C100" s="27">
        <v>46</v>
      </c>
      <c r="D100" s="27">
        <v>33</v>
      </c>
      <c r="F100" s="18" t="s">
        <v>48</v>
      </c>
      <c r="G100" s="19">
        <v>3.0916844349680169E-2</v>
      </c>
      <c r="H100" s="19">
        <v>4.9040511727078892E-2</v>
      </c>
      <c r="I100" s="19">
        <v>3.3199195171026159E-2</v>
      </c>
    </row>
    <row r="101" spans="1:11" ht="15.6">
      <c r="A101" s="18" t="s">
        <v>49</v>
      </c>
      <c r="B101" s="27">
        <v>44</v>
      </c>
      <c r="C101" s="27">
        <v>37</v>
      </c>
      <c r="D101" s="27">
        <v>19</v>
      </c>
      <c r="F101" s="18" t="s">
        <v>49</v>
      </c>
      <c r="G101" s="19">
        <v>4.6908315565031986E-2</v>
      </c>
      <c r="H101" s="19">
        <v>3.9445628997867806E-2</v>
      </c>
      <c r="I101" s="19">
        <v>1.9114688128772636E-2</v>
      </c>
    </row>
    <row r="102" spans="1:11" ht="15.6">
      <c r="A102" s="18" t="s">
        <v>50</v>
      </c>
      <c r="B102" s="27">
        <v>32</v>
      </c>
      <c r="C102" s="27">
        <v>34</v>
      </c>
      <c r="D102" s="27">
        <v>31</v>
      </c>
      <c r="F102" s="18" t="s">
        <v>50</v>
      </c>
      <c r="G102" s="19">
        <v>3.4115138592750532E-2</v>
      </c>
      <c r="H102" s="19">
        <v>3.6247334754797439E-2</v>
      </c>
      <c r="I102" s="19">
        <v>3.1187122736418511E-2</v>
      </c>
    </row>
    <row r="103" spans="1:11" ht="15.6">
      <c r="A103" s="18" t="s">
        <v>51</v>
      </c>
      <c r="B103" s="27">
        <v>26</v>
      </c>
      <c r="C103" s="27">
        <v>22</v>
      </c>
      <c r="D103" s="27">
        <v>27</v>
      </c>
      <c r="F103" s="18" t="s">
        <v>51</v>
      </c>
      <c r="G103" s="19">
        <v>2.7718550106609809E-2</v>
      </c>
      <c r="H103" s="19">
        <v>2.3454157782515993E-2</v>
      </c>
      <c r="I103" s="19">
        <v>2.716297786720322E-2</v>
      </c>
    </row>
    <row r="104" spans="1:11" ht="15.6">
      <c r="A104" s="18" t="s">
        <v>52</v>
      </c>
      <c r="B104" s="27">
        <v>35</v>
      </c>
      <c r="C104" s="27">
        <v>34</v>
      </c>
      <c r="D104" s="27">
        <v>29</v>
      </c>
      <c r="F104" s="18" t="s">
        <v>52</v>
      </c>
      <c r="G104" s="19">
        <v>3.7313432835820892E-2</v>
      </c>
      <c r="H104" s="19">
        <v>3.6247334754797439E-2</v>
      </c>
      <c r="I104" s="19">
        <v>2.9175050301810865E-2</v>
      </c>
    </row>
    <row r="105" spans="1:11" ht="15.6">
      <c r="A105" s="18" t="s">
        <v>53</v>
      </c>
      <c r="B105" s="27">
        <v>42</v>
      </c>
      <c r="C105" s="27">
        <v>37</v>
      </c>
      <c r="D105" s="27">
        <v>50</v>
      </c>
      <c r="F105" s="18" t="s">
        <v>53</v>
      </c>
      <c r="G105" s="19">
        <v>4.4776119402985072E-2</v>
      </c>
      <c r="H105" s="19">
        <v>3.9445628997867806E-2</v>
      </c>
      <c r="I105" s="19">
        <v>5.030181086519115E-2</v>
      </c>
    </row>
    <row r="106" spans="1:11" ht="15.6">
      <c r="A106" s="18" t="s">
        <v>54</v>
      </c>
      <c r="B106" s="27">
        <v>54</v>
      </c>
      <c r="C106" s="27">
        <v>70</v>
      </c>
      <c r="D106" s="27">
        <v>62</v>
      </c>
      <c r="F106" s="18" t="s">
        <v>54</v>
      </c>
      <c r="G106" s="19">
        <v>5.7569296375266525E-2</v>
      </c>
      <c r="H106" s="19">
        <v>7.4626865671641784E-2</v>
      </c>
      <c r="I106" s="19">
        <v>6.2374245472837021E-2</v>
      </c>
    </row>
    <row r="107" spans="1:11" ht="15.6">
      <c r="A107" s="20" t="s">
        <v>55</v>
      </c>
      <c r="B107" s="27">
        <v>48</v>
      </c>
      <c r="C107" s="27">
        <v>56</v>
      </c>
      <c r="D107" s="27">
        <v>55</v>
      </c>
      <c r="F107" s="20" t="s">
        <v>55</v>
      </c>
      <c r="G107" s="19">
        <v>5.1172707889125799E-2</v>
      </c>
      <c r="H107" s="19">
        <v>5.9701492537313432E-2</v>
      </c>
      <c r="I107" s="19">
        <v>5.5331991951710263E-2</v>
      </c>
    </row>
    <row r="108" spans="1:11" ht="15.6">
      <c r="A108" s="20" t="s">
        <v>56</v>
      </c>
      <c r="B108" s="27">
        <v>47</v>
      </c>
      <c r="C108" s="27">
        <v>53</v>
      </c>
      <c r="D108" s="27">
        <v>62</v>
      </c>
      <c r="F108" s="20" t="s">
        <v>56</v>
      </c>
      <c r="G108" s="19">
        <v>5.0106609808102345E-2</v>
      </c>
      <c r="H108" s="19">
        <v>5.6503198294243072E-2</v>
      </c>
      <c r="I108" s="19">
        <v>6.2374245472837021E-2</v>
      </c>
    </row>
    <row r="109" spans="1:11" ht="15.6">
      <c r="A109" s="20" t="s">
        <v>57</v>
      </c>
      <c r="B109" s="27">
        <v>61</v>
      </c>
      <c r="C109" s="27">
        <v>56</v>
      </c>
      <c r="D109" s="27">
        <v>59</v>
      </c>
      <c r="F109" s="20" t="s">
        <v>57</v>
      </c>
      <c r="G109" s="19">
        <v>6.5031982942430705E-2</v>
      </c>
      <c r="H109" s="19">
        <v>5.9701492537313432E-2</v>
      </c>
      <c r="I109" s="19">
        <v>5.9356136820925554E-2</v>
      </c>
    </row>
    <row r="110" spans="1:11" ht="15.6">
      <c r="A110" s="20" t="s">
        <v>58</v>
      </c>
      <c r="B110" s="27">
        <v>133</v>
      </c>
      <c r="C110" s="27">
        <v>122</v>
      </c>
      <c r="D110" s="27">
        <v>161</v>
      </c>
      <c r="F110" s="20" t="s">
        <v>58</v>
      </c>
      <c r="G110" s="19">
        <v>0.1417910447761194</v>
      </c>
      <c r="H110" s="19">
        <v>0.13006396588486141</v>
      </c>
      <c r="I110" s="19">
        <v>0.1619718309859155</v>
      </c>
    </row>
    <row r="111" spans="1:11" ht="15.6">
      <c r="A111" s="20" t="s">
        <v>59</v>
      </c>
      <c r="B111" s="27">
        <v>66</v>
      </c>
      <c r="C111" s="27">
        <v>68</v>
      </c>
      <c r="D111" s="27">
        <v>91</v>
      </c>
      <c r="F111" s="20" t="s">
        <v>59</v>
      </c>
      <c r="G111" s="19">
        <v>7.0362473347547971E-2</v>
      </c>
      <c r="H111" s="19">
        <v>7.2494669509594878E-2</v>
      </c>
      <c r="I111" s="19">
        <v>9.154929577464789E-2</v>
      </c>
    </row>
    <row r="112" spans="1:11" ht="15.6">
      <c r="A112" s="20" t="s">
        <v>60</v>
      </c>
      <c r="B112" s="27">
        <v>53</v>
      </c>
      <c r="C112" s="27">
        <v>61</v>
      </c>
      <c r="D112" s="27">
        <v>87</v>
      </c>
      <c r="F112" s="20" t="s">
        <v>60</v>
      </c>
      <c r="G112" s="19">
        <v>5.6503198294243072E-2</v>
      </c>
      <c r="H112" s="19">
        <v>6.5031982942430705E-2</v>
      </c>
      <c r="I112" s="19">
        <v>8.75251509054326E-2</v>
      </c>
    </row>
    <row r="113" spans="1:9" ht="15.6">
      <c r="A113" s="18" t="s">
        <v>189</v>
      </c>
      <c r="B113" s="27">
        <v>116</v>
      </c>
      <c r="C113" s="27">
        <v>87</v>
      </c>
      <c r="D113" s="27">
        <v>106</v>
      </c>
      <c r="F113" s="18" t="s">
        <v>189</v>
      </c>
      <c r="G113" s="19">
        <v>0.12366737739872068</v>
      </c>
      <c r="H113" s="19">
        <v>9.2750533049040518E-2</v>
      </c>
      <c r="I113" s="19">
        <v>0.10663983903420524</v>
      </c>
    </row>
    <row r="114" spans="1:9" ht="15.6">
      <c r="A114" s="21" t="s">
        <v>61</v>
      </c>
      <c r="B114" s="26">
        <v>938</v>
      </c>
      <c r="C114" s="26">
        <v>938</v>
      </c>
      <c r="D114" s="26">
        <v>994</v>
      </c>
      <c r="F114" s="21" t="s">
        <v>61</v>
      </c>
      <c r="G114" s="21" t="s">
        <v>56</v>
      </c>
      <c r="H114" s="21" t="s">
        <v>55</v>
      </c>
      <c r="I114" s="21" t="s">
        <v>57</v>
      </c>
    </row>
    <row r="116" spans="1:9" ht="15.6">
      <c r="A116" s="23" t="s">
        <v>64</v>
      </c>
      <c r="B116" s="16"/>
      <c r="C116" s="16"/>
      <c r="D116" s="16"/>
      <c r="F116" s="23" t="s">
        <v>64</v>
      </c>
      <c r="G116" s="16"/>
      <c r="H116" s="16"/>
      <c r="I116" s="16"/>
    </row>
    <row r="117" spans="1:9" ht="33" customHeight="1">
      <c r="A117" s="17" t="s">
        <v>44</v>
      </c>
      <c r="B117" s="32" t="s">
        <v>102</v>
      </c>
      <c r="C117" s="32" t="s">
        <v>103</v>
      </c>
      <c r="D117" s="32" t="s">
        <v>104</v>
      </c>
      <c r="F117" s="17" t="s">
        <v>44</v>
      </c>
      <c r="G117" s="32" t="s">
        <v>102</v>
      </c>
      <c r="H117" s="32" t="s">
        <v>103</v>
      </c>
      <c r="I117" s="32" t="s">
        <v>104</v>
      </c>
    </row>
    <row r="118" spans="1:9" ht="15.6">
      <c r="A118" s="18" t="s">
        <v>45</v>
      </c>
      <c r="B118" s="27">
        <v>257</v>
      </c>
      <c r="C118" s="27">
        <v>378</v>
      </c>
      <c r="D118" s="27">
        <v>424</v>
      </c>
      <c r="F118" s="18" t="s">
        <v>45</v>
      </c>
      <c r="G118" s="19">
        <v>1.5539028961847754E-2</v>
      </c>
      <c r="H118" s="19">
        <v>1.9186843307446324E-2</v>
      </c>
      <c r="I118" s="19">
        <v>1.8814341498047567E-2</v>
      </c>
    </row>
    <row r="119" spans="1:9" ht="15.6">
      <c r="A119" s="18" t="s">
        <v>46</v>
      </c>
      <c r="B119" s="27">
        <v>619</v>
      </c>
      <c r="C119" s="27">
        <v>632</v>
      </c>
      <c r="D119" s="27">
        <v>764</v>
      </c>
      <c r="F119" s="18" t="s">
        <v>46</v>
      </c>
      <c r="G119" s="19">
        <v>3.7426688433399843E-2</v>
      </c>
      <c r="H119" s="19">
        <v>3.207958986853459E-2</v>
      </c>
      <c r="I119" s="19">
        <v>3.3901313454029108E-2</v>
      </c>
    </row>
    <row r="120" spans="1:9" ht="15.6">
      <c r="A120" s="18" t="s">
        <v>47</v>
      </c>
      <c r="B120" s="27">
        <v>394</v>
      </c>
      <c r="C120" s="27">
        <v>444</v>
      </c>
      <c r="D120" s="27">
        <v>535</v>
      </c>
      <c r="F120" s="18" t="s">
        <v>47</v>
      </c>
      <c r="G120" s="19">
        <v>2.3822480198319125E-2</v>
      </c>
      <c r="H120" s="19">
        <v>2.2536927059540125E-2</v>
      </c>
      <c r="I120" s="19">
        <v>2.3739794107206249E-2</v>
      </c>
    </row>
    <row r="121" spans="1:9" ht="15.6">
      <c r="A121" s="18" t="s">
        <v>48</v>
      </c>
      <c r="B121" s="27">
        <v>679</v>
      </c>
      <c r="C121" s="27">
        <v>721</v>
      </c>
      <c r="D121" s="27">
        <v>799</v>
      </c>
      <c r="F121" s="18" t="s">
        <v>48</v>
      </c>
      <c r="G121" s="19">
        <v>4.1054477296088035E-2</v>
      </c>
      <c r="H121" s="19">
        <v>3.6597127049388355E-2</v>
      </c>
      <c r="I121" s="19">
        <v>3.5454384096556622E-2</v>
      </c>
    </row>
    <row r="122" spans="1:9" ht="15.6">
      <c r="A122" s="18" t="s">
        <v>49</v>
      </c>
      <c r="B122" s="27">
        <v>1226</v>
      </c>
      <c r="C122" s="27">
        <v>1526</v>
      </c>
      <c r="D122" s="27">
        <v>2467</v>
      </c>
      <c r="F122" s="18" t="s">
        <v>49</v>
      </c>
      <c r="G122" s="19">
        <v>7.4127819094262054E-2</v>
      </c>
      <c r="H122" s="19">
        <v>7.7457997055987007E-2</v>
      </c>
      <c r="I122" s="19">
        <v>0.10946929357472489</v>
      </c>
    </row>
    <row r="123" spans="1:9" ht="15.6">
      <c r="A123" s="18" t="s">
        <v>50</v>
      </c>
      <c r="B123" s="27">
        <v>1403</v>
      </c>
      <c r="C123" s="27">
        <v>1013</v>
      </c>
      <c r="D123" s="27">
        <v>1673</v>
      </c>
      <c r="F123" s="18" t="s">
        <v>50</v>
      </c>
      <c r="G123" s="19">
        <v>8.4829796239192207E-2</v>
      </c>
      <c r="H123" s="19">
        <v>5.1418709710166995E-2</v>
      </c>
      <c r="I123" s="19">
        <v>7.4236776712815047E-2</v>
      </c>
    </row>
    <row r="124" spans="1:9" ht="15.6">
      <c r="A124" s="18" t="s">
        <v>51</v>
      </c>
      <c r="B124" s="27">
        <v>1966</v>
      </c>
      <c r="C124" s="27">
        <v>2993</v>
      </c>
      <c r="D124" s="27">
        <v>3274</v>
      </c>
      <c r="F124" s="18" t="s">
        <v>51</v>
      </c>
      <c r="G124" s="19">
        <v>0.11887054840074975</v>
      </c>
      <c r="H124" s="19">
        <v>0.15192122227298108</v>
      </c>
      <c r="I124" s="19">
        <v>0.14527866524671637</v>
      </c>
    </row>
    <row r="125" spans="1:9" ht="15.6">
      <c r="A125" s="18" t="s">
        <v>52</v>
      </c>
      <c r="B125" s="27">
        <v>2472</v>
      </c>
      <c r="C125" s="27">
        <v>2345</v>
      </c>
      <c r="D125" s="27">
        <v>3248</v>
      </c>
      <c r="F125" s="18" t="s">
        <v>52</v>
      </c>
      <c r="G125" s="19">
        <v>0.14946490114275349</v>
      </c>
      <c r="H125" s="19">
        <v>0.11902949088878736</v>
      </c>
      <c r="I125" s="19">
        <v>0.14412495562655306</v>
      </c>
    </row>
    <row r="126" spans="1:9" ht="15.6">
      <c r="A126" s="18" t="s">
        <v>53</v>
      </c>
      <c r="B126" s="27">
        <v>1204</v>
      </c>
      <c r="C126" s="27">
        <v>2178</v>
      </c>
      <c r="D126" s="27">
        <v>1860</v>
      </c>
      <c r="F126" s="18" t="s">
        <v>53</v>
      </c>
      <c r="G126" s="19">
        <v>7.2797629844609704E-2</v>
      </c>
      <c r="H126" s="19">
        <v>0.11055276381909548</v>
      </c>
      <c r="I126" s="19">
        <v>8.2534611288604898E-2</v>
      </c>
    </row>
    <row r="127" spans="1:9" ht="15.6">
      <c r="A127" s="18" t="s">
        <v>54</v>
      </c>
      <c r="B127" s="27">
        <v>1836</v>
      </c>
      <c r="C127" s="27">
        <v>2115</v>
      </c>
      <c r="D127" s="27">
        <v>2442</v>
      </c>
      <c r="F127" s="18" t="s">
        <v>54</v>
      </c>
      <c r="G127" s="19">
        <v>0.11101033919825866</v>
      </c>
      <c r="H127" s="19">
        <v>0.10735495660118775</v>
      </c>
      <c r="I127" s="19">
        <v>0.10835995740149094</v>
      </c>
    </row>
    <row r="128" spans="1:9" ht="15.6">
      <c r="A128" s="20" t="s">
        <v>55</v>
      </c>
      <c r="B128" s="27">
        <v>1086</v>
      </c>
      <c r="C128" s="27">
        <v>1545</v>
      </c>
      <c r="D128" s="27">
        <v>1297</v>
      </c>
      <c r="F128" s="20" t="s">
        <v>55</v>
      </c>
      <c r="G128" s="19">
        <v>6.5662978414656265E-2</v>
      </c>
      <c r="H128" s="19">
        <v>7.8422415105832186E-2</v>
      </c>
      <c r="I128" s="19">
        <v>5.7552360667376644E-2</v>
      </c>
    </row>
    <row r="129" spans="1:9" ht="15.6">
      <c r="A129" s="20" t="s">
        <v>56</v>
      </c>
      <c r="B129" s="27">
        <v>833</v>
      </c>
      <c r="C129" s="27">
        <v>988</v>
      </c>
      <c r="D129" s="27">
        <v>896</v>
      </c>
      <c r="F129" s="20" t="s">
        <v>56</v>
      </c>
      <c r="G129" s="19">
        <v>5.0365802043654394E-2</v>
      </c>
      <c r="H129" s="19">
        <v>5.0149738591949648E-2</v>
      </c>
      <c r="I129" s="19">
        <v>3.9758608448704297E-2</v>
      </c>
    </row>
    <row r="130" spans="1:9" ht="15.6">
      <c r="A130" s="20" t="s">
        <v>57</v>
      </c>
      <c r="B130" s="27">
        <v>506</v>
      </c>
      <c r="C130" s="27">
        <v>546</v>
      </c>
      <c r="D130" s="27">
        <v>578</v>
      </c>
      <c r="F130" s="20" t="s">
        <v>57</v>
      </c>
      <c r="G130" s="19">
        <v>3.0594352742003748E-2</v>
      </c>
      <c r="H130" s="19">
        <v>2.771432922186691E-2</v>
      </c>
      <c r="I130" s="19">
        <v>2.564785232516862E-2</v>
      </c>
    </row>
    <row r="131" spans="1:9" ht="15.6">
      <c r="A131" s="20" t="s">
        <v>58</v>
      </c>
      <c r="B131" s="27">
        <v>837</v>
      </c>
      <c r="C131" s="27">
        <v>905</v>
      </c>
      <c r="D131" s="27">
        <v>957</v>
      </c>
      <c r="F131" s="20" t="s">
        <v>58</v>
      </c>
      <c r="G131" s="19">
        <v>5.0607654634500274E-2</v>
      </c>
      <c r="H131" s="19">
        <v>4.5936754479468045E-2</v>
      </c>
      <c r="I131" s="19">
        <v>4.2465388711395102E-2</v>
      </c>
    </row>
    <row r="132" spans="1:9" ht="15.6">
      <c r="A132" s="20" t="s">
        <v>59</v>
      </c>
      <c r="B132" s="27">
        <v>440</v>
      </c>
      <c r="C132" s="27">
        <v>504</v>
      </c>
      <c r="D132" s="27">
        <v>477</v>
      </c>
      <c r="F132" s="20" t="s">
        <v>59</v>
      </c>
      <c r="G132" s="19">
        <v>2.6603784993046737E-2</v>
      </c>
      <c r="H132" s="19">
        <v>2.5582457743261764E-2</v>
      </c>
      <c r="I132" s="19">
        <v>2.1166134185303515E-2</v>
      </c>
    </row>
    <row r="133" spans="1:9" ht="15.6">
      <c r="A133" s="20" t="s">
        <v>60</v>
      </c>
      <c r="B133" s="27">
        <v>247</v>
      </c>
      <c r="C133" s="27">
        <v>325</v>
      </c>
      <c r="D133" s="27">
        <v>312</v>
      </c>
      <c r="F133" s="20" t="s">
        <v>60</v>
      </c>
      <c r="G133" s="19">
        <v>1.4934397484733054E-2</v>
      </c>
      <c r="H133" s="19">
        <v>1.649662453682554E-2</v>
      </c>
      <c r="I133" s="19">
        <v>1.3844515441959531E-2</v>
      </c>
    </row>
    <row r="134" spans="1:9" ht="15.6">
      <c r="A134" s="18" t="s">
        <v>189</v>
      </c>
      <c r="B134" s="27">
        <v>534</v>
      </c>
      <c r="C134" s="27">
        <v>543</v>
      </c>
      <c r="D134" s="27">
        <v>533</v>
      </c>
      <c r="F134" s="18" t="s">
        <v>189</v>
      </c>
      <c r="G134" s="19">
        <v>3.2287320877924908E-2</v>
      </c>
      <c r="H134" s="19">
        <v>2.7562052687680829E-2</v>
      </c>
      <c r="I134" s="19">
        <v>2.3651047213347532E-2</v>
      </c>
    </row>
    <row r="135" spans="1:9" ht="15.6">
      <c r="A135" s="21" t="s">
        <v>61</v>
      </c>
      <c r="B135" s="26">
        <v>16539</v>
      </c>
      <c r="C135" s="26">
        <v>19701</v>
      </c>
      <c r="D135" s="26">
        <v>22536</v>
      </c>
      <c r="F135" s="21" t="s">
        <v>61</v>
      </c>
      <c r="G135" s="38" t="s">
        <v>52</v>
      </c>
      <c r="H135" s="21" t="s">
        <v>52</v>
      </c>
      <c r="I135" s="21" t="s">
        <v>52</v>
      </c>
    </row>
    <row r="137" spans="1:9" ht="15.6">
      <c r="A137" s="23" t="s">
        <v>65</v>
      </c>
      <c r="B137" s="16"/>
      <c r="C137" s="16"/>
      <c r="D137" s="16"/>
      <c r="F137" s="23" t="s">
        <v>65</v>
      </c>
      <c r="G137" s="16"/>
      <c r="H137" s="16"/>
      <c r="I137" s="16"/>
    </row>
    <row r="138" spans="1:9" ht="36" customHeight="1">
      <c r="A138" s="17" t="s">
        <v>44</v>
      </c>
      <c r="B138" s="32" t="s">
        <v>102</v>
      </c>
      <c r="C138" s="32" t="s">
        <v>103</v>
      </c>
      <c r="D138" s="32" t="s">
        <v>104</v>
      </c>
      <c r="F138" s="17" t="s">
        <v>44</v>
      </c>
      <c r="G138" s="32" t="s">
        <v>102</v>
      </c>
      <c r="H138" s="32" t="s">
        <v>103</v>
      </c>
      <c r="I138" s="32" t="s">
        <v>104</v>
      </c>
    </row>
    <row r="139" spans="1:9" ht="15.6">
      <c r="A139" s="18" t="s">
        <v>45</v>
      </c>
      <c r="B139" s="27">
        <v>4</v>
      </c>
      <c r="C139" s="27">
        <v>8</v>
      </c>
      <c r="D139" s="27">
        <v>14</v>
      </c>
      <c r="F139" s="18" t="s">
        <v>45</v>
      </c>
      <c r="G139" s="19">
        <v>7.4074074074074077E-3</v>
      </c>
      <c r="H139" s="19">
        <v>1.2176560121765601E-2</v>
      </c>
      <c r="I139" s="19">
        <v>2.0558002936857563E-2</v>
      </c>
    </row>
    <row r="140" spans="1:9" ht="15.6">
      <c r="A140" s="18" t="s">
        <v>46</v>
      </c>
      <c r="B140" s="27">
        <v>15</v>
      </c>
      <c r="C140" s="27">
        <v>18</v>
      </c>
      <c r="D140" s="27">
        <v>20</v>
      </c>
      <c r="F140" s="18" t="s">
        <v>46</v>
      </c>
      <c r="G140" s="19">
        <v>2.7777777777777776E-2</v>
      </c>
      <c r="H140" s="19">
        <v>2.7397260273972601E-2</v>
      </c>
      <c r="I140" s="19">
        <v>2.9368575624082231E-2</v>
      </c>
    </row>
    <row r="141" spans="1:9" ht="15.6">
      <c r="A141" s="18" t="s">
        <v>47</v>
      </c>
      <c r="B141" s="27">
        <v>4</v>
      </c>
      <c r="C141" s="27">
        <v>6</v>
      </c>
      <c r="D141" s="27">
        <v>11</v>
      </c>
      <c r="F141" s="18" t="s">
        <v>47</v>
      </c>
      <c r="G141" s="19">
        <v>7.4074074074074077E-3</v>
      </c>
      <c r="H141" s="19">
        <v>9.1324200913242004E-3</v>
      </c>
      <c r="I141" s="19">
        <v>1.6152716593245228E-2</v>
      </c>
    </row>
    <row r="142" spans="1:9" ht="15.6">
      <c r="A142" s="18" t="s">
        <v>48</v>
      </c>
      <c r="B142" s="27">
        <v>6</v>
      </c>
      <c r="C142" s="27">
        <v>10</v>
      </c>
      <c r="D142" s="27">
        <v>8</v>
      </c>
      <c r="F142" s="18" t="s">
        <v>48</v>
      </c>
      <c r="G142" s="19">
        <v>1.1111111111111112E-2</v>
      </c>
      <c r="H142" s="19">
        <v>1.5220700152207001E-2</v>
      </c>
      <c r="I142" s="19">
        <v>1.1747430249632892E-2</v>
      </c>
    </row>
    <row r="143" spans="1:9" ht="15.6">
      <c r="A143" s="18" t="s">
        <v>49</v>
      </c>
      <c r="B143" s="27">
        <v>9</v>
      </c>
      <c r="C143" s="27">
        <v>10</v>
      </c>
      <c r="D143" s="27">
        <v>16</v>
      </c>
      <c r="F143" s="18" t="s">
        <v>49</v>
      </c>
      <c r="G143" s="19">
        <v>1.6666666666666666E-2</v>
      </c>
      <c r="H143" s="19">
        <v>1.5220700152207001E-2</v>
      </c>
      <c r="I143" s="19">
        <v>2.3494860499265784E-2</v>
      </c>
    </row>
    <row r="144" spans="1:9" ht="15.6">
      <c r="A144" s="18" t="s">
        <v>50</v>
      </c>
      <c r="B144" s="27">
        <v>7</v>
      </c>
      <c r="C144" s="27">
        <v>15</v>
      </c>
      <c r="D144" s="27">
        <v>10</v>
      </c>
      <c r="F144" s="18" t="s">
        <v>50</v>
      </c>
      <c r="G144" s="19">
        <v>1.2962962962962963E-2</v>
      </c>
      <c r="H144" s="19">
        <v>2.2831050228310501E-2</v>
      </c>
      <c r="I144" s="19">
        <v>1.4684287812041116E-2</v>
      </c>
    </row>
    <row r="145" spans="1:9" ht="15.6">
      <c r="A145" s="18" t="s">
        <v>51</v>
      </c>
      <c r="B145" s="27">
        <v>8</v>
      </c>
      <c r="C145" s="27">
        <v>15</v>
      </c>
      <c r="D145" s="27">
        <v>17</v>
      </c>
      <c r="F145" s="18" t="s">
        <v>51</v>
      </c>
      <c r="G145" s="19">
        <v>1.4814814814814815E-2</v>
      </c>
      <c r="H145" s="19">
        <v>2.2831050228310501E-2</v>
      </c>
      <c r="I145" s="19">
        <v>2.4963289280469897E-2</v>
      </c>
    </row>
    <row r="146" spans="1:9" ht="15.6">
      <c r="A146" s="18" t="s">
        <v>52</v>
      </c>
      <c r="B146" s="27">
        <v>10</v>
      </c>
      <c r="C146" s="27">
        <v>14</v>
      </c>
      <c r="D146" s="27">
        <v>14</v>
      </c>
      <c r="F146" s="18" t="s">
        <v>52</v>
      </c>
      <c r="G146" s="19">
        <v>1.8518518518518517E-2</v>
      </c>
      <c r="H146" s="19">
        <v>2.1308980213089801E-2</v>
      </c>
      <c r="I146" s="19">
        <v>2.0558002936857563E-2</v>
      </c>
    </row>
    <row r="147" spans="1:9" ht="15.6">
      <c r="A147" s="18" t="s">
        <v>53</v>
      </c>
      <c r="B147" s="27">
        <v>11</v>
      </c>
      <c r="C147" s="27">
        <v>22</v>
      </c>
      <c r="D147" s="27">
        <v>19</v>
      </c>
      <c r="F147" s="18" t="s">
        <v>53</v>
      </c>
      <c r="G147" s="19">
        <v>2.0370370370370372E-2</v>
      </c>
      <c r="H147" s="19">
        <v>3.3485540334855401E-2</v>
      </c>
      <c r="I147" s="19">
        <v>2.7900146842878122E-2</v>
      </c>
    </row>
    <row r="148" spans="1:9" ht="15.6">
      <c r="A148" s="18" t="s">
        <v>54</v>
      </c>
      <c r="B148" s="27">
        <v>24</v>
      </c>
      <c r="C148" s="27">
        <v>48</v>
      </c>
      <c r="D148" s="27">
        <v>54</v>
      </c>
      <c r="F148" s="18" t="s">
        <v>54</v>
      </c>
      <c r="G148" s="19">
        <v>4.4444444444444446E-2</v>
      </c>
      <c r="H148" s="19">
        <v>7.3059360730593603E-2</v>
      </c>
      <c r="I148" s="19">
        <v>7.9295154185022032E-2</v>
      </c>
    </row>
    <row r="149" spans="1:9" ht="15.6">
      <c r="A149" s="20" t="s">
        <v>55</v>
      </c>
      <c r="B149" s="28">
        <v>46</v>
      </c>
      <c r="C149" s="28">
        <v>61</v>
      </c>
      <c r="D149" s="28">
        <v>79</v>
      </c>
      <c r="F149" s="20" t="s">
        <v>55</v>
      </c>
      <c r="G149" s="19">
        <v>8.5185185185185183E-2</v>
      </c>
      <c r="H149" s="19">
        <v>9.2846270928462704E-2</v>
      </c>
      <c r="I149" s="19">
        <v>0.11600587371512482</v>
      </c>
    </row>
    <row r="150" spans="1:9" ht="15.6">
      <c r="A150" s="20" t="s">
        <v>56</v>
      </c>
      <c r="B150" s="28">
        <v>76</v>
      </c>
      <c r="C150" s="28">
        <v>90</v>
      </c>
      <c r="D150" s="28">
        <v>91</v>
      </c>
      <c r="F150" s="20" t="s">
        <v>56</v>
      </c>
      <c r="G150" s="19">
        <v>0.14074074074074075</v>
      </c>
      <c r="H150" s="19">
        <v>0.13698630136986301</v>
      </c>
      <c r="I150" s="19">
        <v>0.13362701908957417</v>
      </c>
    </row>
    <row r="151" spans="1:9" ht="15.6">
      <c r="A151" s="20" t="s">
        <v>57</v>
      </c>
      <c r="B151" s="28">
        <v>81</v>
      </c>
      <c r="C151" s="28">
        <v>84</v>
      </c>
      <c r="D151" s="28">
        <v>83</v>
      </c>
      <c r="F151" s="20" t="s">
        <v>57</v>
      </c>
      <c r="G151" s="19">
        <v>0.15</v>
      </c>
      <c r="H151" s="19">
        <v>0.12785388127853881</v>
      </c>
      <c r="I151" s="19">
        <v>0.12187958883994127</v>
      </c>
    </row>
    <row r="152" spans="1:9" ht="15.6">
      <c r="A152" s="20" t="s">
        <v>58</v>
      </c>
      <c r="B152" s="28">
        <v>123</v>
      </c>
      <c r="C152" s="28">
        <v>110</v>
      </c>
      <c r="D152" s="28">
        <v>115</v>
      </c>
      <c r="F152" s="20" t="s">
        <v>58</v>
      </c>
      <c r="G152" s="19">
        <v>0.22777777777777777</v>
      </c>
      <c r="H152" s="19">
        <v>0.16742770167427701</v>
      </c>
      <c r="I152" s="19">
        <v>0.16886930983847284</v>
      </c>
    </row>
    <row r="153" spans="1:9" ht="15.6">
      <c r="A153" s="20" t="s">
        <v>59</v>
      </c>
      <c r="B153" s="28">
        <v>59</v>
      </c>
      <c r="C153" s="28">
        <v>58</v>
      </c>
      <c r="D153" s="28">
        <v>56</v>
      </c>
      <c r="F153" s="20" t="s">
        <v>59</v>
      </c>
      <c r="G153" s="19">
        <v>0.10925925925925926</v>
      </c>
      <c r="H153" s="19">
        <v>8.8280060882800604E-2</v>
      </c>
      <c r="I153" s="19">
        <v>8.223201174743025E-2</v>
      </c>
    </row>
    <row r="154" spans="1:9" ht="15.6">
      <c r="A154" s="20" t="s">
        <v>60</v>
      </c>
      <c r="B154" s="28">
        <v>26</v>
      </c>
      <c r="C154" s="28">
        <v>44</v>
      </c>
      <c r="D154" s="28">
        <v>33</v>
      </c>
      <c r="F154" s="20" t="s">
        <v>60</v>
      </c>
      <c r="G154" s="19">
        <v>4.8148148148148148E-2</v>
      </c>
      <c r="H154" s="19">
        <v>6.6971080669710803E-2</v>
      </c>
      <c r="I154" s="19">
        <v>4.8458149779735685E-2</v>
      </c>
    </row>
    <row r="155" spans="1:9" ht="15.6">
      <c r="A155" s="18" t="s">
        <v>189</v>
      </c>
      <c r="B155" s="28">
        <v>31</v>
      </c>
      <c r="C155" s="28">
        <v>44</v>
      </c>
      <c r="D155" s="28">
        <v>41</v>
      </c>
      <c r="F155" s="18" t="s">
        <v>189</v>
      </c>
      <c r="G155" s="19">
        <v>5.7407407407407407E-2</v>
      </c>
      <c r="H155" s="19">
        <v>6.6971080669710803E-2</v>
      </c>
      <c r="I155" s="19">
        <v>6.0205580029368579E-2</v>
      </c>
    </row>
    <row r="156" spans="1:9" ht="15.6">
      <c r="A156" s="21" t="s">
        <v>61</v>
      </c>
      <c r="B156" s="26">
        <v>540</v>
      </c>
      <c r="C156" s="26">
        <v>657</v>
      </c>
      <c r="D156" s="26">
        <v>681</v>
      </c>
      <c r="F156" s="21" t="s">
        <v>61</v>
      </c>
      <c r="G156" s="21" t="s">
        <v>57</v>
      </c>
      <c r="H156" s="21" t="s">
        <v>57</v>
      </c>
      <c r="I156" s="21" t="s">
        <v>56</v>
      </c>
    </row>
  </sheetData>
  <mergeCells count="1">
    <mergeCell ref="A1:G1"/>
  </mergeCells>
  <pageMargins left="0.7" right="0.7" top="0.75" bottom="0.75" header="0.3" footer="0.3"/>
  <pageSetup scale="5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22475-F824-48DD-B52A-35BF081189E7}">
  <dimension ref="A1:AY208"/>
  <sheetViews>
    <sheetView showGridLines="0" zoomScale="75" zoomScaleNormal="75" workbookViewId="0">
      <selection activeCell="G9" sqref="G9"/>
    </sheetView>
  </sheetViews>
  <sheetFormatPr baseColWidth="10" defaultColWidth="11.44140625" defaultRowHeight="14.4"/>
  <cols>
    <col min="1" max="1" width="30.77734375" customWidth="1"/>
    <col min="2" max="6" width="14.33203125" customWidth="1"/>
    <col min="7" max="9" width="15.109375" customWidth="1"/>
    <col min="10" max="10" width="13.6640625" customWidth="1"/>
    <col min="11" max="11" width="12.77734375" customWidth="1"/>
    <col min="12" max="14" width="11.44140625" customWidth="1"/>
    <col min="15" max="15" width="16" customWidth="1"/>
    <col min="16" max="16" width="13.109375" customWidth="1"/>
    <col min="17" max="17" width="13.6640625" customWidth="1"/>
    <col min="18" max="25" width="15.109375" customWidth="1"/>
    <col min="26" max="26" width="9.77734375" style="25" customWidth="1"/>
    <col min="27" max="27" width="20.77734375" bestFit="1" customWidth="1"/>
    <col min="28" max="34" width="20.6640625" bestFit="1" customWidth="1"/>
    <col min="35" max="35" width="18.109375" customWidth="1"/>
    <col min="36" max="36" width="17.44140625" customWidth="1"/>
    <col min="37" max="37" width="12.109375" customWidth="1"/>
    <col min="38" max="38" width="12.77734375" customWidth="1"/>
    <col min="39" max="39" width="17.33203125" customWidth="1"/>
    <col min="40" max="40" width="17" customWidth="1"/>
    <col min="41" max="42" width="17.44140625" customWidth="1"/>
    <col min="43" max="43" width="16.6640625" customWidth="1"/>
    <col min="44" max="51" width="18.6640625" customWidth="1"/>
  </cols>
  <sheetData>
    <row r="1" spans="1:51" ht="16.5" customHeight="1">
      <c r="A1" s="201" t="s">
        <v>7</v>
      </c>
      <c r="B1" s="201"/>
      <c r="C1" s="201"/>
      <c r="D1" s="201"/>
      <c r="E1" s="201"/>
      <c r="F1" s="201"/>
      <c r="G1" s="201"/>
    </row>
    <row r="2" spans="1:51" ht="16.5" customHeight="1">
      <c r="A2" s="54" t="s">
        <v>9</v>
      </c>
      <c r="B2" s="54"/>
      <c r="C2" s="1"/>
      <c r="D2" s="1"/>
      <c r="E2" s="1"/>
      <c r="F2" s="1"/>
      <c r="G2" s="1"/>
    </row>
    <row r="3" spans="1:51" ht="16.5" customHeight="1">
      <c r="A3" s="15" t="s">
        <v>67</v>
      </c>
      <c r="B3" s="15"/>
      <c r="C3" s="1"/>
      <c r="D3" s="1"/>
      <c r="E3" s="1"/>
      <c r="F3" s="1"/>
      <c r="G3" s="1"/>
    </row>
    <row r="4" spans="1:51" ht="16.5" customHeight="1" thickBot="1">
      <c r="A4" s="43" t="s">
        <v>191</v>
      </c>
      <c r="B4" s="43"/>
      <c r="C4" s="43"/>
      <c r="D4" s="43"/>
      <c r="E4" s="43"/>
      <c r="F4" s="43"/>
      <c r="G4" s="43"/>
      <c r="H4" s="43"/>
    </row>
    <row r="5" spans="1:51" ht="15" thickTop="1">
      <c r="A5" s="1"/>
      <c r="B5" s="1"/>
    </row>
    <row r="6" spans="1:51" ht="16.5" customHeight="1">
      <c r="A6" s="4" t="s">
        <v>41</v>
      </c>
      <c r="B6" s="3"/>
    </row>
    <row r="7" spans="1:51" ht="16.5" customHeight="1">
      <c r="A7" s="4" t="s">
        <v>108</v>
      </c>
      <c r="B7" s="1"/>
    </row>
    <row r="8" spans="1:51" ht="9.75" customHeight="1"/>
    <row r="9" spans="1:51" ht="21">
      <c r="A9" s="5" t="s">
        <v>192</v>
      </c>
    </row>
    <row r="10" spans="1:51" ht="15.6">
      <c r="A10" s="6" t="s">
        <v>13</v>
      </c>
    </row>
    <row r="11" spans="1:51" ht="15.6">
      <c r="A11" s="23" t="s">
        <v>88</v>
      </c>
      <c r="B11" s="16"/>
      <c r="C11" s="16"/>
      <c r="D11" s="16"/>
      <c r="E11" s="16"/>
      <c r="F11" s="16"/>
      <c r="G11" s="16"/>
      <c r="H11" s="16"/>
      <c r="I11" s="16"/>
      <c r="AA11" s="23" t="s">
        <v>88</v>
      </c>
    </row>
    <row r="12" spans="1:51" ht="18.45" customHeight="1">
      <c r="A12" s="195" t="s">
        <v>44</v>
      </c>
      <c r="B12" s="193" t="s">
        <v>105</v>
      </c>
      <c r="C12" s="199"/>
      <c r="D12" s="199"/>
      <c r="E12" s="199"/>
      <c r="F12" s="199"/>
      <c r="G12" s="199"/>
      <c r="H12" s="199"/>
      <c r="I12" s="194"/>
      <c r="J12" s="193" t="s">
        <v>106</v>
      </c>
      <c r="K12" s="199"/>
      <c r="L12" s="199"/>
      <c r="M12" s="199"/>
      <c r="N12" s="199"/>
      <c r="O12" s="199"/>
      <c r="P12" s="199"/>
      <c r="Q12" s="194"/>
      <c r="R12" s="193" t="s">
        <v>112</v>
      </c>
      <c r="S12" s="199"/>
      <c r="T12" s="199"/>
      <c r="U12" s="199"/>
      <c r="V12" s="199"/>
      <c r="W12" s="199"/>
      <c r="X12" s="199"/>
      <c r="Y12" s="194"/>
      <c r="Z12" s="103"/>
      <c r="AA12" s="195" t="s">
        <v>44</v>
      </c>
      <c r="AB12" s="193" t="s">
        <v>105</v>
      </c>
      <c r="AC12" s="199"/>
      <c r="AD12" s="199"/>
      <c r="AE12" s="199"/>
      <c r="AF12" s="199"/>
      <c r="AG12" s="199"/>
      <c r="AH12" s="199"/>
      <c r="AI12" s="194"/>
      <c r="AJ12" s="193" t="s">
        <v>106</v>
      </c>
      <c r="AK12" s="199"/>
      <c r="AL12" s="199"/>
      <c r="AM12" s="199"/>
      <c r="AN12" s="199"/>
      <c r="AO12" s="199"/>
      <c r="AP12" s="199"/>
      <c r="AQ12" s="194"/>
      <c r="AR12" s="193" t="s">
        <v>112</v>
      </c>
      <c r="AS12" s="199"/>
      <c r="AT12" s="199"/>
      <c r="AU12" s="199"/>
      <c r="AV12" s="199"/>
      <c r="AW12" s="199"/>
      <c r="AX12" s="199"/>
      <c r="AY12" s="194"/>
    </row>
    <row r="13" spans="1:51" ht="62.4">
      <c r="A13" s="196"/>
      <c r="B13" s="32" t="s">
        <v>78</v>
      </c>
      <c r="C13" s="32" t="s">
        <v>3</v>
      </c>
      <c r="D13" s="32" t="s">
        <v>4</v>
      </c>
      <c r="E13" s="32" t="s">
        <v>5</v>
      </c>
      <c r="F13" s="32" t="s">
        <v>6</v>
      </c>
      <c r="G13" s="32" t="s">
        <v>80</v>
      </c>
      <c r="H13" s="32" t="s">
        <v>81</v>
      </c>
      <c r="I13" s="32" t="s">
        <v>82</v>
      </c>
      <c r="J13" s="32" t="s">
        <v>78</v>
      </c>
      <c r="K13" s="32" t="s">
        <v>3</v>
      </c>
      <c r="L13" s="32" t="s">
        <v>4</v>
      </c>
      <c r="M13" s="32" t="s">
        <v>5</v>
      </c>
      <c r="N13" s="32" t="s">
        <v>6</v>
      </c>
      <c r="O13" s="32" t="s">
        <v>80</v>
      </c>
      <c r="P13" s="32" t="s">
        <v>81</v>
      </c>
      <c r="Q13" s="32" t="s">
        <v>82</v>
      </c>
      <c r="R13" s="32" t="s">
        <v>78</v>
      </c>
      <c r="S13" s="32" t="s">
        <v>3</v>
      </c>
      <c r="T13" s="32" t="s">
        <v>4</v>
      </c>
      <c r="U13" s="32" t="s">
        <v>5</v>
      </c>
      <c r="V13" s="32" t="s">
        <v>6</v>
      </c>
      <c r="W13" s="32" t="s">
        <v>80</v>
      </c>
      <c r="X13" s="32" t="s">
        <v>81</v>
      </c>
      <c r="Y13" s="32" t="s">
        <v>82</v>
      </c>
      <c r="Z13" s="103"/>
      <c r="AA13" s="196"/>
      <c r="AB13" s="32" t="s">
        <v>78</v>
      </c>
      <c r="AC13" s="32" t="s">
        <v>3</v>
      </c>
      <c r="AD13" s="32" t="s">
        <v>4</v>
      </c>
      <c r="AE13" s="32" t="s">
        <v>5</v>
      </c>
      <c r="AF13" s="32" t="s">
        <v>6</v>
      </c>
      <c r="AG13" s="32" t="s">
        <v>80</v>
      </c>
      <c r="AH13" s="32" t="s">
        <v>81</v>
      </c>
      <c r="AI13" s="32" t="s">
        <v>82</v>
      </c>
      <c r="AJ13" s="32" t="s">
        <v>78</v>
      </c>
      <c r="AK13" s="32" t="s">
        <v>3</v>
      </c>
      <c r="AL13" s="32" t="s">
        <v>4</v>
      </c>
      <c r="AM13" s="32" t="s">
        <v>5</v>
      </c>
      <c r="AN13" s="32" t="s">
        <v>6</v>
      </c>
      <c r="AO13" s="32" t="s">
        <v>80</v>
      </c>
      <c r="AP13" s="32" t="s">
        <v>81</v>
      </c>
      <c r="AQ13" s="32" t="s">
        <v>82</v>
      </c>
      <c r="AR13" s="32" t="s">
        <v>78</v>
      </c>
      <c r="AS13" s="32" t="s">
        <v>3</v>
      </c>
      <c r="AT13" s="32" t="s">
        <v>4</v>
      </c>
      <c r="AU13" s="32" t="s">
        <v>5</v>
      </c>
      <c r="AV13" s="32" t="s">
        <v>6</v>
      </c>
      <c r="AW13" s="32" t="s">
        <v>80</v>
      </c>
      <c r="AX13" s="32" t="s">
        <v>81</v>
      </c>
      <c r="AY13" s="32" t="s">
        <v>82</v>
      </c>
    </row>
    <row r="14" spans="1:51" ht="15.6">
      <c r="A14" s="18" t="s">
        <v>45</v>
      </c>
      <c r="B14" s="114">
        <v>25</v>
      </c>
      <c r="C14" s="114">
        <v>210</v>
      </c>
      <c r="D14" s="114">
        <v>6</v>
      </c>
      <c r="E14" s="114">
        <v>184</v>
      </c>
      <c r="F14" s="114">
        <v>107</v>
      </c>
      <c r="G14" s="114">
        <v>930</v>
      </c>
      <c r="H14" s="114">
        <v>412</v>
      </c>
      <c r="I14" s="114">
        <v>12</v>
      </c>
      <c r="J14" s="114">
        <v>36</v>
      </c>
      <c r="K14" s="114">
        <v>140</v>
      </c>
      <c r="L14" s="114">
        <v>6</v>
      </c>
      <c r="M14" s="114">
        <v>144</v>
      </c>
      <c r="N14" s="114">
        <v>82</v>
      </c>
      <c r="O14" s="114">
        <v>1037</v>
      </c>
      <c r="P14" s="114">
        <v>534</v>
      </c>
      <c r="Q14" s="114">
        <v>12</v>
      </c>
      <c r="R14" s="114">
        <v>33</v>
      </c>
      <c r="S14" s="114">
        <v>94</v>
      </c>
      <c r="T14" s="114">
        <v>6</v>
      </c>
      <c r="U14" s="114">
        <v>94</v>
      </c>
      <c r="V14" s="114">
        <v>70</v>
      </c>
      <c r="W14" s="114">
        <v>833</v>
      </c>
      <c r="X14" s="114">
        <v>371</v>
      </c>
      <c r="Y14" s="114">
        <v>9</v>
      </c>
      <c r="Z14" s="108"/>
      <c r="AA14" s="18" t="s">
        <v>45</v>
      </c>
      <c r="AB14" s="47">
        <v>0.26</v>
      </c>
      <c r="AC14" s="47">
        <v>0.27300000000000002</v>
      </c>
      <c r="AD14" s="47">
        <v>0.4</v>
      </c>
      <c r="AE14" s="47">
        <v>0.20599999999999999</v>
      </c>
      <c r="AF14" s="47">
        <v>0.30099999999999999</v>
      </c>
      <c r="AG14" s="47">
        <v>0.186</v>
      </c>
      <c r="AH14" s="47">
        <v>0.20399999999999999</v>
      </c>
      <c r="AI14" s="47">
        <v>0.6</v>
      </c>
      <c r="AJ14" s="119">
        <v>0.36399999999999999</v>
      </c>
      <c r="AK14" s="119">
        <v>0.255</v>
      </c>
      <c r="AL14" s="119">
        <v>0.316</v>
      </c>
      <c r="AM14" s="119">
        <v>0.29399999999999998</v>
      </c>
      <c r="AN14" s="119">
        <v>0.28299999999999997</v>
      </c>
      <c r="AO14" s="119">
        <v>0.2</v>
      </c>
      <c r="AP14" s="119">
        <v>0.22800000000000001</v>
      </c>
      <c r="AQ14" s="119">
        <v>0.5</v>
      </c>
      <c r="AR14" s="119">
        <v>0.26800000000000002</v>
      </c>
      <c r="AS14" s="119">
        <v>0.23200000000000001</v>
      </c>
      <c r="AT14" s="119">
        <v>0.54500000000000004</v>
      </c>
      <c r="AU14" s="119">
        <v>0.22600000000000001</v>
      </c>
      <c r="AV14" s="119">
        <v>0.308</v>
      </c>
      <c r="AW14" s="119">
        <v>0.18</v>
      </c>
      <c r="AX14" s="119">
        <v>0.20399999999999999</v>
      </c>
      <c r="AY14" s="119">
        <v>0.6</v>
      </c>
    </row>
    <row r="15" spans="1:51" ht="15.6">
      <c r="A15" s="18" t="s">
        <v>46</v>
      </c>
      <c r="B15" s="114">
        <v>46</v>
      </c>
      <c r="C15" s="114">
        <v>392</v>
      </c>
      <c r="D15" s="114">
        <v>7</v>
      </c>
      <c r="E15" s="114">
        <v>526</v>
      </c>
      <c r="F15" s="114">
        <v>172</v>
      </c>
      <c r="G15" s="114">
        <v>2430</v>
      </c>
      <c r="H15" s="114">
        <v>892</v>
      </c>
      <c r="I15" s="114">
        <v>7</v>
      </c>
      <c r="J15" s="114">
        <v>49</v>
      </c>
      <c r="K15" s="114">
        <v>285</v>
      </c>
      <c r="L15" s="114">
        <v>11</v>
      </c>
      <c r="M15" s="114">
        <v>277</v>
      </c>
      <c r="N15" s="114">
        <v>136</v>
      </c>
      <c r="O15" s="114">
        <v>2519</v>
      </c>
      <c r="P15" s="114">
        <v>987</v>
      </c>
      <c r="Q15" s="114">
        <v>8</v>
      </c>
      <c r="R15" s="114">
        <v>71</v>
      </c>
      <c r="S15" s="114">
        <v>219</v>
      </c>
      <c r="T15" s="114">
        <v>5</v>
      </c>
      <c r="U15" s="114">
        <v>256</v>
      </c>
      <c r="V15" s="114">
        <v>99</v>
      </c>
      <c r="W15" s="114">
        <v>2313</v>
      </c>
      <c r="X15" s="114">
        <v>794</v>
      </c>
      <c r="Y15" s="114">
        <v>3</v>
      </c>
      <c r="Z15" s="108"/>
      <c r="AA15" s="18" t="s">
        <v>46</v>
      </c>
      <c r="AB15" s="47">
        <v>0.47899999999999998</v>
      </c>
      <c r="AC15" s="47">
        <v>0.50900000000000001</v>
      </c>
      <c r="AD15" s="47">
        <v>0.46700000000000003</v>
      </c>
      <c r="AE15" s="47">
        <v>0.58899999999999997</v>
      </c>
      <c r="AF15" s="47">
        <v>0.48299999999999998</v>
      </c>
      <c r="AG15" s="47">
        <v>0.48599999999999999</v>
      </c>
      <c r="AH15" s="47">
        <v>0.441</v>
      </c>
      <c r="AI15" s="47">
        <v>0.35</v>
      </c>
      <c r="AJ15" s="119">
        <v>0.495</v>
      </c>
      <c r="AK15" s="119">
        <v>0.52</v>
      </c>
      <c r="AL15" s="119">
        <v>0.57899999999999996</v>
      </c>
      <c r="AM15" s="119">
        <v>0.56599999999999995</v>
      </c>
      <c r="AN15" s="119">
        <v>0.46899999999999997</v>
      </c>
      <c r="AO15" s="119">
        <v>0.48499999999999999</v>
      </c>
      <c r="AP15" s="119">
        <v>0.42199999999999999</v>
      </c>
      <c r="AQ15" s="119">
        <v>0.33300000000000002</v>
      </c>
      <c r="AR15" s="119">
        <v>0.57699999999999996</v>
      </c>
      <c r="AS15" s="119">
        <v>0.53900000000000003</v>
      </c>
      <c r="AT15" s="119">
        <v>0.45500000000000002</v>
      </c>
      <c r="AU15" s="119">
        <v>0.61499999999999999</v>
      </c>
      <c r="AV15" s="119">
        <v>0.436</v>
      </c>
      <c r="AW15" s="119">
        <v>0.499</v>
      </c>
      <c r="AX15" s="119">
        <v>0.436</v>
      </c>
      <c r="AY15" s="119">
        <v>0.2</v>
      </c>
    </row>
    <row r="16" spans="1:51" ht="15.6">
      <c r="A16" s="18" t="s">
        <v>47</v>
      </c>
      <c r="B16" s="114">
        <v>9</v>
      </c>
      <c r="C16" s="114">
        <v>84</v>
      </c>
      <c r="D16" s="114">
        <v>1</v>
      </c>
      <c r="E16" s="114">
        <v>105</v>
      </c>
      <c r="F16" s="114">
        <v>37</v>
      </c>
      <c r="G16" s="114">
        <v>779</v>
      </c>
      <c r="H16" s="114">
        <v>308</v>
      </c>
      <c r="I16" s="114">
        <v>1</v>
      </c>
      <c r="J16" s="114">
        <v>7</v>
      </c>
      <c r="K16" s="114">
        <v>69</v>
      </c>
      <c r="L16" s="114">
        <v>2</v>
      </c>
      <c r="M16" s="114">
        <v>50</v>
      </c>
      <c r="N16" s="114">
        <v>33</v>
      </c>
      <c r="O16" s="114">
        <v>843</v>
      </c>
      <c r="P16" s="114">
        <v>346</v>
      </c>
      <c r="Q16" s="114">
        <v>3</v>
      </c>
      <c r="R16" s="114">
        <v>11</v>
      </c>
      <c r="S16" s="114">
        <v>52</v>
      </c>
      <c r="T16" s="114">
        <v>0</v>
      </c>
      <c r="U16" s="114">
        <v>42</v>
      </c>
      <c r="V16" s="114">
        <v>28</v>
      </c>
      <c r="W16" s="114">
        <v>724</v>
      </c>
      <c r="X16" s="114">
        <v>307</v>
      </c>
      <c r="Y16" s="114">
        <v>1</v>
      </c>
      <c r="Z16" s="108"/>
      <c r="AA16" s="18" t="s">
        <v>47</v>
      </c>
      <c r="AB16" s="47">
        <v>9.4E-2</v>
      </c>
      <c r="AC16" s="47">
        <v>0.109</v>
      </c>
      <c r="AD16" s="47">
        <v>6.7000000000000004E-2</v>
      </c>
      <c r="AE16" s="47">
        <v>0.11799999999999999</v>
      </c>
      <c r="AF16" s="47">
        <v>0.104</v>
      </c>
      <c r="AG16" s="47">
        <v>0.156</v>
      </c>
      <c r="AH16" s="47">
        <v>0.152</v>
      </c>
      <c r="AI16" s="47">
        <v>0.05</v>
      </c>
      <c r="AJ16" s="119">
        <v>7.0999999999999994E-2</v>
      </c>
      <c r="AK16" s="119">
        <v>0.126</v>
      </c>
      <c r="AL16" s="119">
        <v>0.105</v>
      </c>
      <c r="AM16" s="119">
        <v>0.10199999999999999</v>
      </c>
      <c r="AN16" s="119">
        <v>0.114</v>
      </c>
      <c r="AO16" s="119">
        <v>0.16200000000000001</v>
      </c>
      <c r="AP16" s="119">
        <v>0.14799999999999999</v>
      </c>
      <c r="AQ16" s="119">
        <v>0.125</v>
      </c>
      <c r="AR16" s="119">
        <v>8.8999999999999996E-2</v>
      </c>
      <c r="AS16" s="119">
        <v>0.128</v>
      </c>
      <c r="AT16" s="119">
        <v>0</v>
      </c>
      <c r="AU16" s="119">
        <v>0.10100000000000001</v>
      </c>
      <c r="AV16" s="119">
        <v>0.123</v>
      </c>
      <c r="AW16" s="119">
        <v>0.156</v>
      </c>
      <c r="AX16" s="119">
        <v>0.16900000000000001</v>
      </c>
      <c r="AY16" s="119">
        <v>6.7000000000000004E-2</v>
      </c>
    </row>
    <row r="17" spans="1:51" ht="15.6">
      <c r="A17" s="18" t="s">
        <v>48</v>
      </c>
      <c r="B17" s="114">
        <v>10</v>
      </c>
      <c r="C17" s="114">
        <v>48</v>
      </c>
      <c r="D17" s="114">
        <v>1</v>
      </c>
      <c r="E17" s="114">
        <v>46</v>
      </c>
      <c r="F17" s="114">
        <v>21</v>
      </c>
      <c r="G17" s="114">
        <v>408</v>
      </c>
      <c r="H17" s="114">
        <v>189</v>
      </c>
      <c r="I17" s="114">
        <v>0</v>
      </c>
      <c r="J17" s="114">
        <v>4</v>
      </c>
      <c r="K17" s="114">
        <v>20</v>
      </c>
      <c r="L17" s="114">
        <v>0</v>
      </c>
      <c r="M17" s="114">
        <v>12</v>
      </c>
      <c r="N17" s="114">
        <v>20</v>
      </c>
      <c r="O17" s="114">
        <v>352</v>
      </c>
      <c r="P17" s="114">
        <v>171</v>
      </c>
      <c r="Q17" s="114">
        <v>1</v>
      </c>
      <c r="R17" s="114">
        <v>2</v>
      </c>
      <c r="S17" s="114">
        <v>17</v>
      </c>
      <c r="T17" s="114">
        <v>0</v>
      </c>
      <c r="U17" s="114">
        <v>19</v>
      </c>
      <c r="V17" s="114">
        <v>12</v>
      </c>
      <c r="W17" s="114">
        <v>353</v>
      </c>
      <c r="X17" s="114">
        <v>154</v>
      </c>
      <c r="Y17" s="114">
        <v>2</v>
      </c>
      <c r="Z17" s="108"/>
      <c r="AA17" s="18" t="s">
        <v>48</v>
      </c>
      <c r="AB17" s="47">
        <v>0.104</v>
      </c>
      <c r="AC17" s="47">
        <v>6.2E-2</v>
      </c>
      <c r="AD17" s="47">
        <v>6.7000000000000004E-2</v>
      </c>
      <c r="AE17" s="47">
        <v>5.1999999999999998E-2</v>
      </c>
      <c r="AF17" s="47">
        <v>5.8999999999999997E-2</v>
      </c>
      <c r="AG17" s="47">
        <v>8.2000000000000003E-2</v>
      </c>
      <c r="AH17" s="47">
        <v>9.2999999999999999E-2</v>
      </c>
      <c r="AI17" s="47">
        <v>0</v>
      </c>
      <c r="AJ17" s="119">
        <v>0.04</v>
      </c>
      <c r="AK17" s="119">
        <v>3.5999999999999997E-2</v>
      </c>
      <c r="AL17" s="119">
        <v>0</v>
      </c>
      <c r="AM17" s="119">
        <v>2.5000000000000001E-2</v>
      </c>
      <c r="AN17" s="119">
        <v>6.9000000000000006E-2</v>
      </c>
      <c r="AO17" s="119">
        <v>6.8000000000000005E-2</v>
      </c>
      <c r="AP17" s="119">
        <v>7.2999999999999995E-2</v>
      </c>
      <c r="AQ17" s="119">
        <v>4.2000000000000003E-2</v>
      </c>
      <c r="AR17" s="119">
        <v>1.6E-2</v>
      </c>
      <c r="AS17" s="119">
        <v>4.2000000000000003E-2</v>
      </c>
      <c r="AT17" s="119">
        <v>0</v>
      </c>
      <c r="AU17" s="119">
        <v>4.5999999999999999E-2</v>
      </c>
      <c r="AV17" s="119">
        <v>5.2999999999999999E-2</v>
      </c>
      <c r="AW17" s="119">
        <v>7.5999999999999998E-2</v>
      </c>
      <c r="AX17" s="119">
        <v>8.5000000000000006E-2</v>
      </c>
      <c r="AY17" s="119">
        <v>0.13300000000000001</v>
      </c>
    </row>
    <row r="18" spans="1:51" ht="15.6">
      <c r="A18" s="18" t="s">
        <v>49</v>
      </c>
      <c r="B18" s="114">
        <v>3</v>
      </c>
      <c r="C18" s="114">
        <v>12</v>
      </c>
      <c r="D18" s="114">
        <v>0</v>
      </c>
      <c r="E18" s="114">
        <v>17</v>
      </c>
      <c r="F18" s="114">
        <v>11</v>
      </c>
      <c r="G18" s="114">
        <v>197</v>
      </c>
      <c r="H18" s="114">
        <v>108</v>
      </c>
      <c r="I18" s="114">
        <v>0</v>
      </c>
      <c r="J18" s="114">
        <v>2</v>
      </c>
      <c r="K18" s="114">
        <v>15</v>
      </c>
      <c r="L18" s="114">
        <v>0</v>
      </c>
      <c r="M18" s="114">
        <v>3</v>
      </c>
      <c r="N18" s="114">
        <v>9</v>
      </c>
      <c r="O18" s="114">
        <v>180</v>
      </c>
      <c r="P18" s="114">
        <v>94</v>
      </c>
      <c r="Q18" s="114">
        <v>0</v>
      </c>
      <c r="R18" s="114">
        <v>4</v>
      </c>
      <c r="S18" s="114">
        <v>15</v>
      </c>
      <c r="T18" s="114">
        <v>0</v>
      </c>
      <c r="U18" s="114">
        <v>4</v>
      </c>
      <c r="V18" s="114">
        <v>5</v>
      </c>
      <c r="W18" s="114">
        <v>171</v>
      </c>
      <c r="X18" s="114">
        <v>70</v>
      </c>
      <c r="Y18" s="114">
        <v>0</v>
      </c>
      <c r="Z18" s="108"/>
      <c r="AA18" s="18" t="s">
        <v>49</v>
      </c>
      <c r="AB18" s="47">
        <v>3.1E-2</v>
      </c>
      <c r="AC18" s="47">
        <v>1.6E-2</v>
      </c>
      <c r="AD18" s="47">
        <v>0</v>
      </c>
      <c r="AE18" s="47">
        <v>1.9E-2</v>
      </c>
      <c r="AF18" s="47">
        <v>3.1E-2</v>
      </c>
      <c r="AG18" s="47">
        <v>3.9E-2</v>
      </c>
      <c r="AH18" s="47">
        <v>5.2999999999999999E-2</v>
      </c>
      <c r="AI18" s="47">
        <v>0</v>
      </c>
      <c r="AJ18" s="119">
        <v>0.02</v>
      </c>
      <c r="AK18" s="119">
        <v>2.7E-2</v>
      </c>
      <c r="AL18" s="119">
        <v>0</v>
      </c>
      <c r="AM18" s="119">
        <v>6.0000000000000001E-3</v>
      </c>
      <c r="AN18" s="119">
        <v>3.1E-2</v>
      </c>
      <c r="AO18" s="119">
        <v>3.5000000000000003E-2</v>
      </c>
      <c r="AP18" s="119">
        <v>0.04</v>
      </c>
      <c r="AQ18" s="119">
        <v>0</v>
      </c>
      <c r="AR18" s="119">
        <v>3.3000000000000002E-2</v>
      </c>
      <c r="AS18" s="119">
        <v>3.6999999999999998E-2</v>
      </c>
      <c r="AT18" s="119">
        <v>0</v>
      </c>
      <c r="AU18" s="119">
        <v>0.01</v>
      </c>
      <c r="AV18" s="119">
        <v>2.1999999999999999E-2</v>
      </c>
      <c r="AW18" s="119">
        <v>3.6999999999999998E-2</v>
      </c>
      <c r="AX18" s="119">
        <v>3.7999999999999999E-2</v>
      </c>
      <c r="AY18" s="119">
        <v>0</v>
      </c>
    </row>
    <row r="19" spans="1:51" ht="15.6">
      <c r="A19" s="18" t="s">
        <v>50</v>
      </c>
      <c r="B19" s="114">
        <v>2</v>
      </c>
      <c r="C19" s="114">
        <v>6</v>
      </c>
      <c r="D19" s="114">
        <v>0</v>
      </c>
      <c r="E19" s="114">
        <v>9</v>
      </c>
      <c r="F19" s="114">
        <v>3</v>
      </c>
      <c r="G19" s="114">
        <v>119</v>
      </c>
      <c r="H19" s="114">
        <v>45</v>
      </c>
      <c r="I19" s="114">
        <v>0</v>
      </c>
      <c r="J19" s="114">
        <v>1</v>
      </c>
      <c r="K19" s="114">
        <v>8</v>
      </c>
      <c r="L19" s="114">
        <v>0</v>
      </c>
      <c r="M19" s="114">
        <v>2</v>
      </c>
      <c r="N19" s="114">
        <v>2</v>
      </c>
      <c r="O19" s="114">
        <v>110</v>
      </c>
      <c r="P19" s="114">
        <v>75</v>
      </c>
      <c r="Q19" s="114">
        <v>0</v>
      </c>
      <c r="R19" s="114">
        <v>2</v>
      </c>
      <c r="S19" s="114">
        <v>4</v>
      </c>
      <c r="T19" s="114">
        <v>0</v>
      </c>
      <c r="U19" s="114">
        <v>1</v>
      </c>
      <c r="V19" s="114">
        <v>4</v>
      </c>
      <c r="W19" s="114">
        <v>97</v>
      </c>
      <c r="X19" s="114">
        <v>40</v>
      </c>
      <c r="Y19" s="114">
        <v>0</v>
      </c>
      <c r="Z19" s="108"/>
      <c r="AA19" s="18" t="s">
        <v>50</v>
      </c>
      <c r="AB19" s="47">
        <v>2.1000000000000001E-2</v>
      </c>
      <c r="AC19" s="47">
        <v>8.0000000000000002E-3</v>
      </c>
      <c r="AD19" s="47">
        <v>0</v>
      </c>
      <c r="AE19" s="47">
        <v>0.01</v>
      </c>
      <c r="AF19" s="47">
        <v>8.0000000000000002E-3</v>
      </c>
      <c r="AG19" s="47">
        <v>2.4E-2</v>
      </c>
      <c r="AH19" s="47">
        <v>2.1999999999999999E-2</v>
      </c>
      <c r="AI19" s="47">
        <v>0</v>
      </c>
      <c r="AJ19" s="119">
        <v>0.01</v>
      </c>
      <c r="AK19" s="119">
        <v>1.4999999999999999E-2</v>
      </c>
      <c r="AL19" s="119">
        <v>0</v>
      </c>
      <c r="AM19" s="119">
        <v>4.0000000000000001E-3</v>
      </c>
      <c r="AN19" s="119">
        <v>7.0000000000000001E-3</v>
      </c>
      <c r="AO19" s="119">
        <v>2.1000000000000001E-2</v>
      </c>
      <c r="AP19" s="119">
        <v>3.2000000000000001E-2</v>
      </c>
      <c r="AQ19" s="119">
        <v>0</v>
      </c>
      <c r="AR19" s="119">
        <v>1.6E-2</v>
      </c>
      <c r="AS19" s="119">
        <v>0.01</v>
      </c>
      <c r="AT19" s="119">
        <v>0</v>
      </c>
      <c r="AU19" s="119">
        <v>2E-3</v>
      </c>
      <c r="AV19" s="119">
        <v>1.7999999999999999E-2</v>
      </c>
      <c r="AW19" s="119">
        <v>2.1000000000000001E-2</v>
      </c>
      <c r="AX19" s="119">
        <v>2.1999999999999999E-2</v>
      </c>
      <c r="AY19" s="119">
        <v>0</v>
      </c>
    </row>
    <row r="20" spans="1:51" ht="15.6">
      <c r="A20" s="18" t="s">
        <v>51</v>
      </c>
      <c r="B20" s="114">
        <v>0</v>
      </c>
      <c r="C20" s="114">
        <v>3</v>
      </c>
      <c r="D20" s="114">
        <v>0</v>
      </c>
      <c r="E20" s="114">
        <v>2</v>
      </c>
      <c r="F20" s="114">
        <v>1</v>
      </c>
      <c r="G20" s="114">
        <v>41</v>
      </c>
      <c r="H20" s="114">
        <v>17</v>
      </c>
      <c r="I20" s="114">
        <v>0</v>
      </c>
      <c r="J20" s="114">
        <v>0</v>
      </c>
      <c r="K20" s="114">
        <v>6</v>
      </c>
      <c r="L20" s="114">
        <v>0</v>
      </c>
      <c r="M20" s="114">
        <v>1</v>
      </c>
      <c r="N20" s="114">
        <v>2</v>
      </c>
      <c r="O20" s="114">
        <v>56</v>
      </c>
      <c r="P20" s="114">
        <v>31</v>
      </c>
      <c r="Q20" s="114">
        <v>0</v>
      </c>
      <c r="R20" s="114">
        <v>0</v>
      </c>
      <c r="S20" s="114">
        <v>2</v>
      </c>
      <c r="T20" s="114">
        <v>0</v>
      </c>
      <c r="U20" s="114">
        <v>0</v>
      </c>
      <c r="V20" s="114">
        <v>5</v>
      </c>
      <c r="W20" s="114">
        <v>47</v>
      </c>
      <c r="X20" s="114">
        <v>26</v>
      </c>
      <c r="Y20" s="114">
        <v>0</v>
      </c>
      <c r="Z20" s="108"/>
      <c r="AA20" s="18" t="s">
        <v>51</v>
      </c>
      <c r="AB20" s="47">
        <v>0</v>
      </c>
      <c r="AC20" s="47">
        <v>4.0000000000000001E-3</v>
      </c>
      <c r="AD20" s="47">
        <v>0</v>
      </c>
      <c r="AE20" s="47">
        <v>2E-3</v>
      </c>
      <c r="AF20" s="47">
        <v>3.0000000000000001E-3</v>
      </c>
      <c r="AG20" s="47">
        <v>8.0000000000000002E-3</v>
      </c>
      <c r="AH20" s="47">
        <v>8.0000000000000002E-3</v>
      </c>
      <c r="AI20" s="47">
        <v>0</v>
      </c>
      <c r="AJ20" s="119">
        <v>0</v>
      </c>
      <c r="AK20" s="119">
        <v>1.0999999999999999E-2</v>
      </c>
      <c r="AL20" s="119">
        <v>0</v>
      </c>
      <c r="AM20" s="119">
        <v>2E-3</v>
      </c>
      <c r="AN20" s="119">
        <v>7.0000000000000001E-3</v>
      </c>
      <c r="AO20" s="119">
        <v>1.0999999999999999E-2</v>
      </c>
      <c r="AP20" s="119">
        <v>1.2999999999999999E-2</v>
      </c>
      <c r="AQ20" s="119">
        <v>0</v>
      </c>
      <c r="AR20" s="119">
        <v>0</v>
      </c>
      <c r="AS20" s="119">
        <v>5.0000000000000001E-3</v>
      </c>
      <c r="AT20" s="119">
        <v>0</v>
      </c>
      <c r="AU20" s="119">
        <v>0</v>
      </c>
      <c r="AV20" s="119">
        <v>2.1999999999999999E-2</v>
      </c>
      <c r="AW20" s="119">
        <v>0.01</v>
      </c>
      <c r="AX20" s="119">
        <v>1.4E-2</v>
      </c>
      <c r="AY20" s="119">
        <v>0</v>
      </c>
    </row>
    <row r="21" spans="1:51" ht="15.6">
      <c r="A21" s="18" t="s">
        <v>52</v>
      </c>
      <c r="B21" s="114">
        <v>0</v>
      </c>
      <c r="C21" s="114">
        <v>3</v>
      </c>
      <c r="D21" s="114">
        <v>0</v>
      </c>
      <c r="E21" s="114">
        <v>2</v>
      </c>
      <c r="F21" s="114">
        <v>2</v>
      </c>
      <c r="G21" s="114">
        <v>27</v>
      </c>
      <c r="H21" s="114">
        <v>21</v>
      </c>
      <c r="I21" s="114">
        <v>0</v>
      </c>
      <c r="J21" s="114">
        <v>0</v>
      </c>
      <c r="K21" s="114">
        <v>1</v>
      </c>
      <c r="L21" s="114">
        <v>0</v>
      </c>
      <c r="M21" s="114">
        <v>0</v>
      </c>
      <c r="N21" s="114">
        <v>2</v>
      </c>
      <c r="O21" s="114">
        <v>26</v>
      </c>
      <c r="P21" s="114">
        <v>49</v>
      </c>
      <c r="Q21" s="114">
        <v>0</v>
      </c>
      <c r="R21" s="114">
        <v>0</v>
      </c>
      <c r="S21" s="114">
        <v>0</v>
      </c>
      <c r="T21" s="114">
        <v>0</v>
      </c>
      <c r="U21" s="114">
        <v>0</v>
      </c>
      <c r="V21" s="114">
        <v>2</v>
      </c>
      <c r="W21" s="114">
        <v>31</v>
      </c>
      <c r="X21" s="114">
        <v>18</v>
      </c>
      <c r="Y21" s="114">
        <v>0</v>
      </c>
      <c r="Z21" s="108"/>
      <c r="AA21" s="18" t="s">
        <v>52</v>
      </c>
      <c r="AB21" s="47">
        <v>0</v>
      </c>
      <c r="AC21" s="47">
        <v>4.0000000000000001E-3</v>
      </c>
      <c r="AD21" s="47">
        <v>0</v>
      </c>
      <c r="AE21" s="47">
        <v>2E-3</v>
      </c>
      <c r="AF21" s="47">
        <v>6.0000000000000001E-3</v>
      </c>
      <c r="AG21" s="47">
        <v>5.0000000000000001E-3</v>
      </c>
      <c r="AH21" s="47">
        <v>0.01</v>
      </c>
      <c r="AI21" s="47">
        <v>0</v>
      </c>
      <c r="AJ21" s="119">
        <v>0</v>
      </c>
      <c r="AK21" s="119">
        <v>2E-3</v>
      </c>
      <c r="AL21" s="119">
        <v>0</v>
      </c>
      <c r="AM21" s="119">
        <v>0</v>
      </c>
      <c r="AN21" s="119">
        <v>7.0000000000000001E-3</v>
      </c>
      <c r="AO21" s="119">
        <v>5.0000000000000001E-3</v>
      </c>
      <c r="AP21" s="119">
        <v>2.1000000000000001E-2</v>
      </c>
      <c r="AQ21" s="119">
        <v>0</v>
      </c>
      <c r="AR21" s="119">
        <v>0</v>
      </c>
      <c r="AS21" s="119">
        <v>0</v>
      </c>
      <c r="AT21" s="119">
        <v>0</v>
      </c>
      <c r="AU21" s="119">
        <v>0</v>
      </c>
      <c r="AV21" s="119">
        <v>8.9999999999999993E-3</v>
      </c>
      <c r="AW21" s="119">
        <v>7.0000000000000001E-3</v>
      </c>
      <c r="AX21" s="119">
        <v>0.01</v>
      </c>
      <c r="AY21" s="119">
        <v>0</v>
      </c>
    </row>
    <row r="22" spans="1:51" ht="15.6">
      <c r="A22" s="18" t="s">
        <v>53</v>
      </c>
      <c r="B22" s="114">
        <v>0</v>
      </c>
      <c r="C22" s="114">
        <v>6</v>
      </c>
      <c r="D22" s="114">
        <v>0</v>
      </c>
      <c r="E22" s="114">
        <v>1</v>
      </c>
      <c r="F22" s="114">
        <v>1</v>
      </c>
      <c r="G22" s="114">
        <v>20</v>
      </c>
      <c r="H22" s="114">
        <v>10</v>
      </c>
      <c r="I22" s="114">
        <v>0</v>
      </c>
      <c r="J22" s="114">
        <v>0</v>
      </c>
      <c r="K22" s="114">
        <v>2</v>
      </c>
      <c r="L22" s="114">
        <v>0</v>
      </c>
      <c r="M22" s="114">
        <v>0</v>
      </c>
      <c r="N22" s="114">
        <v>0</v>
      </c>
      <c r="O22" s="114">
        <v>12</v>
      </c>
      <c r="P22" s="114">
        <v>18</v>
      </c>
      <c r="Q22" s="114">
        <v>0</v>
      </c>
      <c r="R22" s="114">
        <v>0</v>
      </c>
      <c r="S22" s="114">
        <v>2</v>
      </c>
      <c r="T22" s="114">
        <v>0</v>
      </c>
      <c r="U22" s="114">
        <v>0</v>
      </c>
      <c r="V22" s="114">
        <v>1</v>
      </c>
      <c r="W22" s="114">
        <v>13</v>
      </c>
      <c r="X22" s="114">
        <v>8</v>
      </c>
      <c r="Y22" s="114">
        <v>0</v>
      </c>
      <c r="Z22" s="108"/>
      <c r="AA22" s="18" t="s">
        <v>53</v>
      </c>
      <c r="AB22" s="47">
        <v>0</v>
      </c>
      <c r="AC22" s="47">
        <v>8.0000000000000002E-3</v>
      </c>
      <c r="AD22" s="47">
        <v>0</v>
      </c>
      <c r="AE22" s="47">
        <v>1E-3</v>
      </c>
      <c r="AF22" s="47">
        <v>3.0000000000000001E-3</v>
      </c>
      <c r="AG22" s="47">
        <v>4.0000000000000001E-3</v>
      </c>
      <c r="AH22" s="47">
        <v>5.0000000000000001E-3</v>
      </c>
      <c r="AI22" s="47">
        <v>0</v>
      </c>
      <c r="AJ22" s="119">
        <v>0</v>
      </c>
      <c r="AK22" s="119">
        <v>4.0000000000000001E-3</v>
      </c>
      <c r="AL22" s="119">
        <v>0</v>
      </c>
      <c r="AM22" s="119">
        <v>0</v>
      </c>
      <c r="AN22" s="119">
        <v>0</v>
      </c>
      <c r="AO22" s="119">
        <v>2E-3</v>
      </c>
      <c r="AP22" s="119">
        <v>8.0000000000000002E-3</v>
      </c>
      <c r="AQ22" s="119">
        <v>0</v>
      </c>
      <c r="AR22" s="119">
        <v>0</v>
      </c>
      <c r="AS22" s="119">
        <v>5.0000000000000001E-3</v>
      </c>
      <c r="AT22" s="119">
        <v>0</v>
      </c>
      <c r="AU22" s="119">
        <v>0</v>
      </c>
      <c r="AV22" s="119">
        <v>4.0000000000000001E-3</v>
      </c>
      <c r="AW22" s="119">
        <v>3.0000000000000001E-3</v>
      </c>
      <c r="AX22" s="119">
        <v>4.0000000000000001E-3</v>
      </c>
      <c r="AY22" s="119">
        <v>0</v>
      </c>
    </row>
    <row r="23" spans="1:51" ht="15.6">
      <c r="A23" s="18" t="s">
        <v>54</v>
      </c>
      <c r="B23" s="114">
        <v>0</v>
      </c>
      <c r="C23" s="114">
        <v>1</v>
      </c>
      <c r="D23" s="114">
        <v>0</v>
      </c>
      <c r="E23" s="114">
        <v>1</v>
      </c>
      <c r="F23" s="114">
        <v>0</v>
      </c>
      <c r="G23" s="114">
        <v>28</v>
      </c>
      <c r="H23" s="114">
        <v>11</v>
      </c>
      <c r="I23" s="114">
        <v>0</v>
      </c>
      <c r="J23" s="114">
        <v>0</v>
      </c>
      <c r="K23" s="114">
        <v>1</v>
      </c>
      <c r="L23" s="114">
        <v>0</v>
      </c>
      <c r="M23" s="114">
        <v>0</v>
      </c>
      <c r="N23" s="114">
        <v>1</v>
      </c>
      <c r="O23" s="114">
        <v>26</v>
      </c>
      <c r="P23" s="114">
        <v>24</v>
      </c>
      <c r="Q23" s="114">
        <v>0</v>
      </c>
      <c r="R23" s="114">
        <v>0</v>
      </c>
      <c r="S23" s="114">
        <v>0</v>
      </c>
      <c r="T23" s="114">
        <v>0</v>
      </c>
      <c r="U23" s="114">
        <v>0</v>
      </c>
      <c r="V23" s="114">
        <v>0</v>
      </c>
      <c r="W23" s="114">
        <v>21</v>
      </c>
      <c r="X23" s="114">
        <v>14</v>
      </c>
      <c r="Y23" s="114">
        <v>0</v>
      </c>
      <c r="Z23" s="108"/>
      <c r="AA23" s="18" t="s">
        <v>54</v>
      </c>
      <c r="AB23" s="47">
        <v>0</v>
      </c>
      <c r="AC23" s="47">
        <v>1E-3</v>
      </c>
      <c r="AD23" s="47">
        <v>0</v>
      </c>
      <c r="AE23" s="47">
        <v>1E-3</v>
      </c>
      <c r="AF23" s="47">
        <v>0</v>
      </c>
      <c r="AG23" s="47">
        <v>6.0000000000000001E-3</v>
      </c>
      <c r="AH23" s="47">
        <v>5.0000000000000001E-3</v>
      </c>
      <c r="AI23" s="47">
        <v>0</v>
      </c>
      <c r="AJ23" s="119">
        <v>0</v>
      </c>
      <c r="AK23" s="119">
        <v>2E-3</v>
      </c>
      <c r="AL23" s="119">
        <v>0</v>
      </c>
      <c r="AM23" s="119">
        <v>0</v>
      </c>
      <c r="AN23" s="119">
        <v>3.0000000000000001E-3</v>
      </c>
      <c r="AO23" s="119">
        <v>5.0000000000000001E-3</v>
      </c>
      <c r="AP23" s="119">
        <v>0.01</v>
      </c>
      <c r="AQ23" s="119">
        <v>0</v>
      </c>
      <c r="AR23" s="119">
        <v>0</v>
      </c>
      <c r="AS23" s="119">
        <v>0</v>
      </c>
      <c r="AT23" s="119">
        <v>0</v>
      </c>
      <c r="AU23" s="119">
        <v>0</v>
      </c>
      <c r="AV23" s="119">
        <v>0</v>
      </c>
      <c r="AW23" s="119">
        <v>5.0000000000000001E-3</v>
      </c>
      <c r="AX23" s="119">
        <v>8.0000000000000002E-3</v>
      </c>
      <c r="AY23" s="119">
        <v>0</v>
      </c>
    </row>
    <row r="24" spans="1:51" ht="15.6">
      <c r="A24" s="20" t="s">
        <v>55</v>
      </c>
      <c r="B24" s="115">
        <v>0</v>
      </c>
      <c r="C24" s="115">
        <v>4</v>
      </c>
      <c r="D24" s="115">
        <v>0</v>
      </c>
      <c r="E24" s="115">
        <v>0</v>
      </c>
      <c r="F24" s="115">
        <v>0</v>
      </c>
      <c r="G24" s="115">
        <v>11</v>
      </c>
      <c r="H24" s="115">
        <v>3</v>
      </c>
      <c r="I24" s="115">
        <v>0</v>
      </c>
      <c r="J24" s="115">
        <v>0</v>
      </c>
      <c r="K24" s="115">
        <v>1</v>
      </c>
      <c r="L24" s="115">
        <v>0</v>
      </c>
      <c r="M24" s="115">
        <v>0</v>
      </c>
      <c r="N24" s="115">
        <v>2</v>
      </c>
      <c r="O24" s="115">
        <v>11</v>
      </c>
      <c r="P24" s="115">
        <v>5</v>
      </c>
      <c r="Q24" s="115">
        <v>0</v>
      </c>
      <c r="R24" s="115">
        <v>0</v>
      </c>
      <c r="S24" s="115">
        <v>0</v>
      </c>
      <c r="T24" s="115">
        <v>0</v>
      </c>
      <c r="U24" s="115">
        <v>0</v>
      </c>
      <c r="V24" s="115">
        <v>0</v>
      </c>
      <c r="W24" s="115">
        <v>12</v>
      </c>
      <c r="X24" s="115">
        <v>12</v>
      </c>
      <c r="Y24" s="115">
        <v>0</v>
      </c>
      <c r="Z24" s="109"/>
      <c r="AA24" s="20" t="s">
        <v>55</v>
      </c>
      <c r="AB24" s="47">
        <v>0</v>
      </c>
      <c r="AC24" s="47">
        <v>5.0000000000000001E-3</v>
      </c>
      <c r="AD24" s="47">
        <v>0</v>
      </c>
      <c r="AE24" s="47">
        <v>0</v>
      </c>
      <c r="AF24" s="47">
        <v>0</v>
      </c>
      <c r="AG24" s="47">
        <v>2E-3</v>
      </c>
      <c r="AH24" s="47">
        <v>1E-3</v>
      </c>
      <c r="AI24" s="47">
        <v>0</v>
      </c>
      <c r="AJ24" s="120">
        <v>0</v>
      </c>
      <c r="AK24" s="120">
        <v>2E-3</v>
      </c>
      <c r="AL24" s="120">
        <v>0</v>
      </c>
      <c r="AM24" s="120">
        <v>0</v>
      </c>
      <c r="AN24" s="120">
        <v>7.0000000000000001E-3</v>
      </c>
      <c r="AO24" s="120">
        <v>2E-3</v>
      </c>
      <c r="AP24" s="120">
        <v>2E-3</v>
      </c>
      <c r="AQ24" s="120">
        <v>0</v>
      </c>
      <c r="AR24" s="120">
        <v>0</v>
      </c>
      <c r="AS24" s="120">
        <v>0</v>
      </c>
      <c r="AT24" s="120">
        <v>0</v>
      </c>
      <c r="AU24" s="120">
        <v>0</v>
      </c>
      <c r="AV24" s="120">
        <v>0</v>
      </c>
      <c r="AW24" s="120">
        <v>3.0000000000000001E-3</v>
      </c>
      <c r="AX24" s="120">
        <v>7.0000000000000001E-3</v>
      </c>
      <c r="AY24" s="120">
        <v>0</v>
      </c>
    </row>
    <row r="25" spans="1:51" ht="15.6">
      <c r="A25" s="20" t="s">
        <v>56</v>
      </c>
      <c r="B25" s="115">
        <v>0</v>
      </c>
      <c r="C25" s="115">
        <v>0</v>
      </c>
      <c r="D25" s="115">
        <v>0</v>
      </c>
      <c r="E25" s="115">
        <v>0</v>
      </c>
      <c r="F25" s="115">
        <v>0</v>
      </c>
      <c r="G25" s="115">
        <v>5</v>
      </c>
      <c r="H25" s="115">
        <v>2</v>
      </c>
      <c r="I25" s="115">
        <v>0</v>
      </c>
      <c r="J25" s="115">
        <v>0</v>
      </c>
      <c r="K25" s="115">
        <v>0</v>
      </c>
      <c r="L25" s="115">
        <v>0</v>
      </c>
      <c r="M25" s="115">
        <v>0</v>
      </c>
      <c r="N25" s="115">
        <v>0</v>
      </c>
      <c r="O25" s="115">
        <v>8</v>
      </c>
      <c r="P25" s="115">
        <v>2</v>
      </c>
      <c r="Q25" s="115">
        <v>0</v>
      </c>
      <c r="R25" s="115">
        <v>0</v>
      </c>
      <c r="S25" s="115">
        <v>1</v>
      </c>
      <c r="T25" s="115">
        <v>0</v>
      </c>
      <c r="U25" s="115">
        <v>0</v>
      </c>
      <c r="V25" s="115">
        <v>1</v>
      </c>
      <c r="W25" s="115">
        <v>8</v>
      </c>
      <c r="X25" s="115">
        <v>1</v>
      </c>
      <c r="Y25" s="115">
        <v>0</v>
      </c>
      <c r="Z25" s="109"/>
      <c r="AA25" s="20" t="s">
        <v>56</v>
      </c>
      <c r="AB25" s="47">
        <v>0</v>
      </c>
      <c r="AC25" s="47">
        <v>0</v>
      </c>
      <c r="AD25" s="47">
        <v>0</v>
      </c>
      <c r="AE25" s="47">
        <v>0</v>
      </c>
      <c r="AF25" s="47">
        <v>0</v>
      </c>
      <c r="AG25" s="47">
        <v>1E-3</v>
      </c>
      <c r="AH25" s="47">
        <v>1E-3</v>
      </c>
      <c r="AI25" s="47">
        <v>0</v>
      </c>
      <c r="AJ25" s="120">
        <v>0</v>
      </c>
      <c r="AK25" s="120">
        <v>0</v>
      </c>
      <c r="AL25" s="120">
        <v>0</v>
      </c>
      <c r="AM25" s="120">
        <v>0</v>
      </c>
      <c r="AN25" s="120">
        <v>0</v>
      </c>
      <c r="AO25" s="120">
        <v>2E-3</v>
      </c>
      <c r="AP25" s="120">
        <v>1E-3</v>
      </c>
      <c r="AQ25" s="120">
        <v>0</v>
      </c>
      <c r="AR25" s="120">
        <v>0</v>
      </c>
      <c r="AS25" s="120">
        <v>2E-3</v>
      </c>
      <c r="AT25" s="120">
        <v>0</v>
      </c>
      <c r="AU25" s="120">
        <v>0</v>
      </c>
      <c r="AV25" s="120">
        <v>4.0000000000000001E-3</v>
      </c>
      <c r="AW25" s="120">
        <v>2E-3</v>
      </c>
      <c r="AX25" s="120">
        <v>1E-3</v>
      </c>
      <c r="AY25" s="120">
        <v>0</v>
      </c>
    </row>
    <row r="26" spans="1:51" ht="15.6">
      <c r="A26" s="20" t="s">
        <v>57</v>
      </c>
      <c r="B26" s="115">
        <v>0</v>
      </c>
      <c r="C26" s="115">
        <v>0</v>
      </c>
      <c r="D26" s="115">
        <v>0</v>
      </c>
      <c r="E26" s="115">
        <v>0</v>
      </c>
      <c r="F26" s="115">
        <v>0</v>
      </c>
      <c r="G26" s="115">
        <v>2</v>
      </c>
      <c r="H26" s="115">
        <v>1</v>
      </c>
      <c r="I26" s="115">
        <v>0</v>
      </c>
      <c r="J26" s="115">
        <v>0</v>
      </c>
      <c r="K26" s="115">
        <v>0</v>
      </c>
      <c r="L26" s="115">
        <v>0</v>
      </c>
      <c r="M26" s="115">
        <v>0</v>
      </c>
      <c r="N26" s="115">
        <v>1</v>
      </c>
      <c r="O26" s="115">
        <v>7</v>
      </c>
      <c r="P26" s="115">
        <v>0</v>
      </c>
      <c r="Q26" s="115">
        <v>0</v>
      </c>
      <c r="R26" s="115">
        <v>0</v>
      </c>
      <c r="S26" s="115">
        <v>0</v>
      </c>
      <c r="T26" s="115">
        <v>0</v>
      </c>
      <c r="U26" s="115">
        <v>0</v>
      </c>
      <c r="V26" s="115">
        <v>0</v>
      </c>
      <c r="W26" s="115">
        <v>2</v>
      </c>
      <c r="X26" s="115">
        <v>0</v>
      </c>
      <c r="Y26" s="115">
        <v>0</v>
      </c>
      <c r="Z26" s="109"/>
      <c r="AA26" s="20" t="s">
        <v>57</v>
      </c>
      <c r="AB26" s="47">
        <v>0</v>
      </c>
      <c r="AC26" s="47">
        <v>0</v>
      </c>
      <c r="AD26" s="47">
        <v>0</v>
      </c>
      <c r="AE26" s="47">
        <v>0</v>
      </c>
      <c r="AF26" s="47">
        <v>0</v>
      </c>
      <c r="AG26" s="47">
        <v>0</v>
      </c>
      <c r="AH26" s="47">
        <v>0</v>
      </c>
      <c r="AI26" s="47">
        <v>0</v>
      </c>
      <c r="AJ26" s="120">
        <v>0</v>
      </c>
      <c r="AK26" s="120">
        <v>0</v>
      </c>
      <c r="AL26" s="120">
        <v>0</v>
      </c>
      <c r="AM26" s="120">
        <v>0</v>
      </c>
      <c r="AN26" s="120">
        <v>3.0000000000000001E-3</v>
      </c>
      <c r="AO26" s="120">
        <v>1E-3</v>
      </c>
      <c r="AP26" s="120">
        <v>0</v>
      </c>
      <c r="AQ26" s="120">
        <v>0</v>
      </c>
      <c r="AR26" s="120">
        <v>0</v>
      </c>
      <c r="AS26" s="120">
        <v>0</v>
      </c>
      <c r="AT26" s="120">
        <v>0</v>
      </c>
      <c r="AU26" s="120">
        <v>0</v>
      </c>
      <c r="AV26" s="120">
        <v>0</v>
      </c>
      <c r="AW26" s="120">
        <v>0</v>
      </c>
      <c r="AX26" s="120">
        <v>0</v>
      </c>
      <c r="AY26" s="120">
        <v>0</v>
      </c>
    </row>
    <row r="27" spans="1:51" ht="15.6">
      <c r="A27" s="20" t="s">
        <v>58</v>
      </c>
      <c r="B27" s="115">
        <v>1</v>
      </c>
      <c r="C27" s="115">
        <v>0</v>
      </c>
      <c r="D27" s="115">
        <v>0</v>
      </c>
      <c r="E27" s="115">
        <v>0</v>
      </c>
      <c r="F27" s="115">
        <v>0</v>
      </c>
      <c r="G27" s="115">
        <v>3</v>
      </c>
      <c r="H27" s="115">
        <v>3</v>
      </c>
      <c r="I27" s="115">
        <v>0</v>
      </c>
      <c r="J27" s="115">
        <v>0</v>
      </c>
      <c r="K27" s="115">
        <v>0</v>
      </c>
      <c r="L27" s="115">
        <v>0</v>
      </c>
      <c r="M27" s="115">
        <v>0</v>
      </c>
      <c r="N27" s="115">
        <v>0</v>
      </c>
      <c r="O27" s="115">
        <v>3</v>
      </c>
      <c r="P27" s="115">
        <v>1</v>
      </c>
      <c r="Q27" s="115">
        <v>0</v>
      </c>
      <c r="R27" s="115">
        <v>0</v>
      </c>
      <c r="S27" s="115">
        <v>0</v>
      </c>
      <c r="T27" s="115">
        <v>0</v>
      </c>
      <c r="U27" s="115">
        <v>0</v>
      </c>
      <c r="V27" s="115">
        <v>0</v>
      </c>
      <c r="W27" s="115">
        <v>6</v>
      </c>
      <c r="X27" s="115">
        <v>4</v>
      </c>
      <c r="Y27" s="115">
        <v>0</v>
      </c>
      <c r="Z27" s="109"/>
      <c r="AA27" s="20" t="s">
        <v>58</v>
      </c>
      <c r="AB27" s="47">
        <v>0.01</v>
      </c>
      <c r="AC27" s="47">
        <v>0</v>
      </c>
      <c r="AD27" s="47">
        <v>0</v>
      </c>
      <c r="AE27" s="47">
        <v>0</v>
      </c>
      <c r="AF27" s="47">
        <v>0</v>
      </c>
      <c r="AG27" s="47">
        <v>1E-3</v>
      </c>
      <c r="AH27" s="47">
        <v>1E-3</v>
      </c>
      <c r="AI27" s="47">
        <v>0</v>
      </c>
      <c r="AJ27" s="120">
        <v>0</v>
      </c>
      <c r="AK27" s="120">
        <v>0</v>
      </c>
      <c r="AL27" s="120">
        <v>0</v>
      </c>
      <c r="AM27" s="120">
        <v>0</v>
      </c>
      <c r="AN27" s="120">
        <v>0</v>
      </c>
      <c r="AO27" s="120">
        <v>1E-3</v>
      </c>
      <c r="AP27" s="120">
        <v>0</v>
      </c>
      <c r="AQ27" s="120">
        <v>0</v>
      </c>
      <c r="AR27" s="120">
        <v>0</v>
      </c>
      <c r="AS27" s="120">
        <v>0</v>
      </c>
      <c r="AT27" s="120">
        <v>0</v>
      </c>
      <c r="AU27" s="120">
        <v>0</v>
      </c>
      <c r="AV27" s="120">
        <v>0</v>
      </c>
      <c r="AW27" s="120">
        <v>1E-3</v>
      </c>
      <c r="AX27" s="120">
        <v>2E-3</v>
      </c>
      <c r="AY27" s="120">
        <v>0</v>
      </c>
    </row>
    <row r="28" spans="1:51" ht="15.6">
      <c r="A28" s="20" t="s">
        <v>59</v>
      </c>
      <c r="B28" s="115">
        <v>0</v>
      </c>
      <c r="C28" s="115">
        <v>1</v>
      </c>
      <c r="D28" s="115">
        <v>0</v>
      </c>
      <c r="E28" s="115">
        <v>0</v>
      </c>
      <c r="F28" s="115">
        <v>1</v>
      </c>
      <c r="G28" s="115">
        <v>1</v>
      </c>
      <c r="H28" s="115">
        <v>2</v>
      </c>
      <c r="I28" s="115">
        <v>0</v>
      </c>
      <c r="J28" s="115">
        <v>0</v>
      </c>
      <c r="K28" s="115">
        <v>0</v>
      </c>
      <c r="L28" s="115">
        <v>0</v>
      </c>
      <c r="M28" s="115">
        <v>0</v>
      </c>
      <c r="N28" s="115">
        <v>0</v>
      </c>
      <c r="O28" s="115">
        <v>1</v>
      </c>
      <c r="P28" s="115">
        <v>1</v>
      </c>
      <c r="Q28" s="115">
        <v>0</v>
      </c>
      <c r="R28" s="115">
        <v>0</v>
      </c>
      <c r="S28" s="115">
        <v>0</v>
      </c>
      <c r="T28" s="115">
        <v>0</v>
      </c>
      <c r="U28" s="115">
        <v>0</v>
      </c>
      <c r="V28" s="115">
        <v>0</v>
      </c>
      <c r="W28" s="115">
        <v>1</v>
      </c>
      <c r="X28" s="115">
        <v>2</v>
      </c>
      <c r="Y28" s="115">
        <v>0</v>
      </c>
      <c r="Z28" s="109"/>
      <c r="AA28" s="20" t="s">
        <v>59</v>
      </c>
      <c r="AB28" s="47">
        <v>0</v>
      </c>
      <c r="AC28" s="47">
        <v>1E-3</v>
      </c>
      <c r="AD28" s="47">
        <v>0</v>
      </c>
      <c r="AE28" s="47">
        <v>0</v>
      </c>
      <c r="AF28" s="47">
        <v>3.0000000000000001E-3</v>
      </c>
      <c r="AG28" s="47">
        <v>0</v>
      </c>
      <c r="AH28" s="47">
        <v>1E-3</v>
      </c>
      <c r="AI28" s="47">
        <v>0</v>
      </c>
      <c r="AJ28" s="120">
        <v>0</v>
      </c>
      <c r="AK28" s="120">
        <v>0</v>
      </c>
      <c r="AL28" s="120">
        <v>0</v>
      </c>
      <c r="AM28" s="120">
        <v>0</v>
      </c>
      <c r="AN28" s="120">
        <v>0</v>
      </c>
      <c r="AO28" s="120">
        <v>0</v>
      </c>
      <c r="AP28" s="120">
        <v>0</v>
      </c>
      <c r="AQ28" s="120">
        <v>0</v>
      </c>
      <c r="AR28" s="120">
        <v>0</v>
      </c>
      <c r="AS28" s="120">
        <v>0</v>
      </c>
      <c r="AT28" s="120">
        <v>0</v>
      </c>
      <c r="AU28" s="120">
        <v>0</v>
      </c>
      <c r="AV28" s="120">
        <v>0</v>
      </c>
      <c r="AW28" s="120">
        <v>0</v>
      </c>
      <c r="AX28" s="120">
        <v>1E-3</v>
      </c>
      <c r="AY28" s="120">
        <v>0</v>
      </c>
    </row>
    <row r="29" spans="1:51" ht="15.6">
      <c r="A29" s="20" t="s">
        <v>60</v>
      </c>
      <c r="B29" s="115">
        <v>0</v>
      </c>
      <c r="C29" s="115">
        <v>0</v>
      </c>
      <c r="D29" s="115">
        <v>0</v>
      </c>
      <c r="E29" s="115">
        <v>0</v>
      </c>
      <c r="F29" s="115">
        <v>0</v>
      </c>
      <c r="G29" s="115">
        <v>1</v>
      </c>
      <c r="H29" s="115">
        <v>0</v>
      </c>
      <c r="I29" s="115">
        <v>0</v>
      </c>
      <c r="J29" s="115">
        <v>0</v>
      </c>
      <c r="K29" s="115">
        <v>0</v>
      </c>
      <c r="L29" s="115">
        <v>0</v>
      </c>
      <c r="M29" s="115">
        <v>0</v>
      </c>
      <c r="N29" s="115">
        <v>0</v>
      </c>
      <c r="O29" s="115">
        <v>3</v>
      </c>
      <c r="P29" s="115">
        <v>0</v>
      </c>
      <c r="Q29" s="115">
        <v>0</v>
      </c>
      <c r="R29" s="115">
        <v>0</v>
      </c>
      <c r="S29" s="115">
        <v>0</v>
      </c>
      <c r="T29" s="115">
        <v>0</v>
      </c>
      <c r="U29" s="115">
        <v>0</v>
      </c>
      <c r="V29" s="115">
        <v>0</v>
      </c>
      <c r="W29" s="115">
        <v>1</v>
      </c>
      <c r="X29" s="115">
        <v>0</v>
      </c>
      <c r="Y29" s="115">
        <v>0</v>
      </c>
      <c r="Z29" s="109"/>
      <c r="AA29" s="20" t="s">
        <v>60</v>
      </c>
      <c r="AB29" s="47">
        <v>0</v>
      </c>
      <c r="AC29" s="47">
        <v>0</v>
      </c>
      <c r="AD29" s="47">
        <v>0</v>
      </c>
      <c r="AE29" s="47">
        <v>0</v>
      </c>
      <c r="AF29" s="47">
        <v>0</v>
      </c>
      <c r="AG29" s="47">
        <v>0</v>
      </c>
      <c r="AH29" s="47">
        <v>0</v>
      </c>
      <c r="AI29" s="47">
        <v>0</v>
      </c>
      <c r="AJ29" s="120">
        <v>0</v>
      </c>
      <c r="AK29" s="120">
        <v>0</v>
      </c>
      <c r="AL29" s="120">
        <v>0</v>
      </c>
      <c r="AM29" s="120">
        <v>0</v>
      </c>
      <c r="AN29" s="120">
        <v>0</v>
      </c>
      <c r="AO29" s="120">
        <v>1E-3</v>
      </c>
      <c r="AP29" s="120">
        <v>0</v>
      </c>
      <c r="AQ29" s="120">
        <v>0</v>
      </c>
      <c r="AR29" s="120">
        <v>0</v>
      </c>
      <c r="AS29" s="120">
        <v>0</v>
      </c>
      <c r="AT29" s="120">
        <v>0</v>
      </c>
      <c r="AU29" s="120">
        <v>0</v>
      </c>
      <c r="AV29" s="120">
        <v>0</v>
      </c>
      <c r="AW29" s="120">
        <v>0</v>
      </c>
      <c r="AX29" s="120">
        <v>0</v>
      </c>
      <c r="AY29" s="120">
        <v>0</v>
      </c>
    </row>
    <row r="30" spans="1:51" ht="15.6">
      <c r="A30" s="18" t="s">
        <v>189</v>
      </c>
      <c r="B30" s="115">
        <v>0</v>
      </c>
      <c r="C30" s="115">
        <v>0</v>
      </c>
      <c r="D30" s="115">
        <v>0</v>
      </c>
      <c r="E30" s="115">
        <v>0</v>
      </c>
      <c r="F30" s="115">
        <v>0</v>
      </c>
      <c r="G30" s="115">
        <v>0</v>
      </c>
      <c r="H30" s="115">
        <v>0</v>
      </c>
      <c r="I30" s="115">
        <v>0</v>
      </c>
      <c r="J30" s="115">
        <v>0</v>
      </c>
      <c r="K30" s="115">
        <v>0</v>
      </c>
      <c r="L30" s="115">
        <v>0</v>
      </c>
      <c r="M30" s="115">
        <v>0</v>
      </c>
      <c r="N30" s="115">
        <v>0</v>
      </c>
      <c r="O30" s="115">
        <v>2</v>
      </c>
      <c r="P30" s="115">
        <v>0</v>
      </c>
      <c r="Q30" s="115">
        <v>0</v>
      </c>
      <c r="R30" s="115">
        <v>0</v>
      </c>
      <c r="S30" s="115">
        <v>0</v>
      </c>
      <c r="T30" s="115">
        <v>0</v>
      </c>
      <c r="U30" s="115">
        <v>0</v>
      </c>
      <c r="V30" s="115">
        <v>0</v>
      </c>
      <c r="W30" s="115">
        <v>1</v>
      </c>
      <c r="X30" s="115">
        <v>0</v>
      </c>
      <c r="Y30" s="115">
        <v>0</v>
      </c>
      <c r="Z30" s="109"/>
      <c r="AA30" s="18" t="s">
        <v>189</v>
      </c>
      <c r="AB30" s="47">
        <v>0</v>
      </c>
      <c r="AC30" s="47">
        <v>0</v>
      </c>
      <c r="AD30" s="47">
        <v>0</v>
      </c>
      <c r="AE30" s="47">
        <v>0</v>
      </c>
      <c r="AF30" s="47">
        <v>0</v>
      </c>
      <c r="AG30" s="47">
        <v>0</v>
      </c>
      <c r="AH30" s="47">
        <v>0</v>
      </c>
      <c r="AI30" s="47">
        <v>0</v>
      </c>
      <c r="AJ30" s="120">
        <v>0</v>
      </c>
      <c r="AK30" s="120">
        <v>0</v>
      </c>
      <c r="AL30" s="120">
        <v>0</v>
      </c>
      <c r="AM30" s="120">
        <v>0</v>
      </c>
      <c r="AN30" s="120">
        <v>0</v>
      </c>
      <c r="AO30" s="120">
        <v>0</v>
      </c>
      <c r="AP30" s="120">
        <v>0</v>
      </c>
      <c r="AQ30" s="120">
        <v>0</v>
      </c>
      <c r="AR30" s="120">
        <v>0</v>
      </c>
      <c r="AS30" s="120">
        <v>0</v>
      </c>
      <c r="AT30" s="120">
        <v>0</v>
      </c>
      <c r="AU30" s="120">
        <v>0</v>
      </c>
      <c r="AV30" s="120">
        <v>0</v>
      </c>
      <c r="AW30" s="120">
        <v>0</v>
      </c>
      <c r="AX30" s="120">
        <v>0</v>
      </c>
      <c r="AY30" s="120">
        <v>0</v>
      </c>
    </row>
    <row r="31" spans="1:51" ht="31.2">
      <c r="A31" s="21" t="s">
        <v>66</v>
      </c>
      <c r="B31" s="117">
        <v>96</v>
      </c>
      <c r="C31" s="117">
        <v>770</v>
      </c>
      <c r="D31" s="117">
        <v>15</v>
      </c>
      <c r="E31" s="117">
        <v>893</v>
      </c>
      <c r="F31" s="117">
        <v>356</v>
      </c>
      <c r="G31" s="116">
        <v>5002</v>
      </c>
      <c r="H31" s="116">
        <v>2024</v>
      </c>
      <c r="I31" s="117">
        <v>20</v>
      </c>
      <c r="J31" s="117">
        <v>99</v>
      </c>
      <c r="K31" s="117">
        <v>548</v>
      </c>
      <c r="L31" s="117">
        <v>19</v>
      </c>
      <c r="M31" s="117">
        <v>489</v>
      </c>
      <c r="N31" s="117">
        <v>290</v>
      </c>
      <c r="O31" s="116">
        <v>5196</v>
      </c>
      <c r="P31" s="116">
        <v>2338</v>
      </c>
      <c r="Q31" s="117">
        <v>24</v>
      </c>
      <c r="R31" s="117">
        <v>123</v>
      </c>
      <c r="S31" s="117">
        <v>406</v>
      </c>
      <c r="T31" s="117">
        <v>11</v>
      </c>
      <c r="U31" s="117">
        <v>416</v>
      </c>
      <c r="V31" s="117">
        <v>227</v>
      </c>
      <c r="W31" s="116">
        <v>4634</v>
      </c>
      <c r="X31" s="116">
        <v>1821</v>
      </c>
      <c r="Y31" s="117">
        <v>15</v>
      </c>
      <c r="Z31" s="40"/>
      <c r="AA31" s="21" t="s">
        <v>61</v>
      </c>
      <c r="AB31" s="121" t="s">
        <v>46</v>
      </c>
      <c r="AC31" s="121" t="s">
        <v>46</v>
      </c>
      <c r="AD31" s="121" t="s">
        <v>46</v>
      </c>
      <c r="AE31" s="121" t="s">
        <v>46</v>
      </c>
      <c r="AF31" s="121" t="s">
        <v>46</v>
      </c>
      <c r="AG31" s="121" t="s">
        <v>46</v>
      </c>
      <c r="AH31" s="121" t="s">
        <v>46</v>
      </c>
      <c r="AI31" s="121" t="s">
        <v>45</v>
      </c>
      <c r="AJ31" s="122" t="s">
        <v>46</v>
      </c>
      <c r="AK31" s="122" t="s">
        <v>46</v>
      </c>
      <c r="AL31" s="122" t="s">
        <v>46</v>
      </c>
      <c r="AM31" s="122" t="s">
        <v>46</v>
      </c>
      <c r="AN31" s="122" t="s">
        <v>46</v>
      </c>
      <c r="AO31" s="122" t="s">
        <v>46</v>
      </c>
      <c r="AP31" s="122" t="s">
        <v>46</v>
      </c>
      <c r="AQ31" s="122" t="s">
        <v>45</v>
      </c>
      <c r="AR31" s="122" t="s">
        <v>46</v>
      </c>
      <c r="AS31" s="122" t="s">
        <v>46</v>
      </c>
      <c r="AT31" s="122" t="s">
        <v>45</v>
      </c>
      <c r="AU31" s="122" t="s">
        <v>46</v>
      </c>
      <c r="AV31" s="122" t="s">
        <v>46</v>
      </c>
      <c r="AW31" s="122" t="s">
        <v>46</v>
      </c>
      <c r="AX31" s="122" t="s">
        <v>46</v>
      </c>
      <c r="AY31" s="122" t="s">
        <v>45</v>
      </c>
    </row>
    <row r="32" spans="1:51" s="25" customFormat="1" ht="15.6">
      <c r="A32" s="37"/>
      <c r="B32" s="37"/>
      <c r="C32"/>
      <c r="D32"/>
      <c r="E32"/>
      <c r="F32"/>
      <c r="G32"/>
      <c r="H32"/>
      <c r="I32"/>
      <c r="J32"/>
      <c r="K32"/>
      <c r="L32"/>
      <c r="M32"/>
      <c r="N32"/>
      <c r="O32"/>
      <c r="P32"/>
      <c r="Q32"/>
      <c r="R32"/>
      <c r="S32"/>
      <c r="T32"/>
      <c r="U32"/>
      <c r="V32"/>
      <c r="W32"/>
      <c r="X32"/>
      <c r="Y32"/>
      <c r="AA32"/>
    </row>
    <row r="33" spans="1:51" ht="15.6">
      <c r="A33" s="23" t="s">
        <v>2</v>
      </c>
      <c r="AA33" s="23" t="s">
        <v>2</v>
      </c>
    </row>
    <row r="34" spans="1:51" ht="18.45" customHeight="1">
      <c r="A34" s="195" t="s">
        <v>44</v>
      </c>
      <c r="B34" s="193" t="s">
        <v>105</v>
      </c>
      <c r="C34" s="199"/>
      <c r="D34" s="199"/>
      <c r="E34" s="199"/>
      <c r="F34" s="199"/>
      <c r="G34" s="199"/>
      <c r="H34" s="199"/>
      <c r="I34" s="194"/>
      <c r="J34" s="193" t="s">
        <v>106</v>
      </c>
      <c r="K34" s="199"/>
      <c r="L34" s="199"/>
      <c r="M34" s="199"/>
      <c r="N34" s="199"/>
      <c r="O34" s="199"/>
      <c r="P34" s="199"/>
      <c r="Q34" s="194"/>
      <c r="R34" s="193" t="s">
        <v>112</v>
      </c>
      <c r="S34" s="199"/>
      <c r="T34" s="199"/>
      <c r="U34" s="199"/>
      <c r="V34" s="199"/>
      <c r="W34" s="199"/>
      <c r="X34" s="199"/>
      <c r="Y34" s="194"/>
      <c r="Z34" s="103"/>
      <c r="AA34" s="195" t="s">
        <v>44</v>
      </c>
      <c r="AB34" s="193" t="s">
        <v>105</v>
      </c>
      <c r="AC34" s="199"/>
      <c r="AD34" s="199"/>
      <c r="AE34" s="199"/>
      <c r="AF34" s="199"/>
      <c r="AG34" s="199"/>
      <c r="AH34" s="199"/>
      <c r="AI34" s="194"/>
      <c r="AJ34" s="193" t="s">
        <v>106</v>
      </c>
      <c r="AK34" s="199"/>
      <c r="AL34" s="199"/>
      <c r="AM34" s="199"/>
      <c r="AN34" s="199"/>
      <c r="AO34" s="199"/>
      <c r="AP34" s="199"/>
      <c r="AQ34" s="194"/>
      <c r="AR34" s="193" t="s">
        <v>112</v>
      </c>
      <c r="AS34" s="199"/>
      <c r="AT34" s="199"/>
      <c r="AU34" s="199"/>
      <c r="AV34" s="199"/>
      <c r="AW34" s="199"/>
      <c r="AX34" s="199"/>
      <c r="AY34" s="194"/>
    </row>
    <row r="35" spans="1:51" ht="62.4">
      <c r="A35" s="196"/>
      <c r="B35" s="32" t="s">
        <v>78</v>
      </c>
      <c r="C35" s="32" t="s">
        <v>3</v>
      </c>
      <c r="D35" s="32" t="s">
        <v>4</v>
      </c>
      <c r="E35" s="32" t="s">
        <v>5</v>
      </c>
      <c r="F35" s="32" t="s">
        <v>6</v>
      </c>
      <c r="G35" s="32" t="s">
        <v>80</v>
      </c>
      <c r="H35" s="32" t="s">
        <v>81</v>
      </c>
      <c r="I35" s="32" t="s">
        <v>82</v>
      </c>
      <c r="J35" s="32" t="s">
        <v>78</v>
      </c>
      <c r="K35" s="32" t="s">
        <v>3</v>
      </c>
      <c r="L35" s="32" t="s">
        <v>4</v>
      </c>
      <c r="M35" s="32" t="s">
        <v>5</v>
      </c>
      <c r="N35" s="32" t="s">
        <v>6</v>
      </c>
      <c r="O35" s="32" t="s">
        <v>80</v>
      </c>
      <c r="P35" s="32" t="s">
        <v>81</v>
      </c>
      <c r="Q35" s="32" t="s">
        <v>82</v>
      </c>
      <c r="R35" s="32" t="s">
        <v>78</v>
      </c>
      <c r="S35" s="32" t="s">
        <v>3</v>
      </c>
      <c r="T35" s="32" t="s">
        <v>4</v>
      </c>
      <c r="U35" s="32" t="s">
        <v>5</v>
      </c>
      <c r="V35" s="32" t="s">
        <v>6</v>
      </c>
      <c r="W35" s="32" t="s">
        <v>80</v>
      </c>
      <c r="X35" s="32" t="s">
        <v>81</v>
      </c>
      <c r="Y35" s="32" t="s">
        <v>82</v>
      </c>
      <c r="Z35" s="103"/>
      <c r="AA35" s="196"/>
      <c r="AB35" s="32" t="s">
        <v>78</v>
      </c>
      <c r="AC35" s="32" t="s">
        <v>3</v>
      </c>
      <c r="AD35" s="32" t="s">
        <v>4</v>
      </c>
      <c r="AE35" s="32" t="s">
        <v>5</v>
      </c>
      <c r="AF35" s="32" t="s">
        <v>6</v>
      </c>
      <c r="AG35" s="32" t="s">
        <v>80</v>
      </c>
      <c r="AH35" s="32" t="s">
        <v>81</v>
      </c>
      <c r="AI35" s="32" t="s">
        <v>82</v>
      </c>
      <c r="AJ35" s="32" t="s">
        <v>78</v>
      </c>
      <c r="AK35" s="32" t="s">
        <v>3</v>
      </c>
      <c r="AL35" s="32" t="s">
        <v>4</v>
      </c>
      <c r="AM35" s="32" t="s">
        <v>5</v>
      </c>
      <c r="AN35" s="32" t="s">
        <v>6</v>
      </c>
      <c r="AO35" s="32" t="s">
        <v>80</v>
      </c>
      <c r="AP35" s="32" t="s">
        <v>81</v>
      </c>
      <c r="AQ35" s="32" t="s">
        <v>82</v>
      </c>
      <c r="AR35" s="32" t="s">
        <v>78</v>
      </c>
      <c r="AS35" s="32" t="s">
        <v>3</v>
      </c>
      <c r="AT35" s="32" t="s">
        <v>4</v>
      </c>
      <c r="AU35" s="32" t="s">
        <v>5</v>
      </c>
      <c r="AV35" s="32" t="s">
        <v>6</v>
      </c>
      <c r="AW35" s="32" t="s">
        <v>80</v>
      </c>
      <c r="AX35" s="32" t="s">
        <v>81</v>
      </c>
      <c r="AY35" s="32" t="s">
        <v>82</v>
      </c>
    </row>
    <row r="36" spans="1:51" ht="15.6">
      <c r="A36" s="18" t="s">
        <v>45</v>
      </c>
      <c r="B36" s="114">
        <v>406</v>
      </c>
      <c r="C36" s="114">
        <v>513</v>
      </c>
      <c r="D36" s="114">
        <v>152</v>
      </c>
      <c r="E36" s="114">
        <v>773</v>
      </c>
      <c r="F36" s="114">
        <v>374</v>
      </c>
      <c r="G36" s="114">
        <v>7421</v>
      </c>
      <c r="H36" s="114">
        <v>4662</v>
      </c>
      <c r="I36" s="114">
        <v>275</v>
      </c>
      <c r="J36" s="114">
        <v>481</v>
      </c>
      <c r="K36" s="114">
        <v>534</v>
      </c>
      <c r="L36" s="114">
        <v>151</v>
      </c>
      <c r="M36" s="114">
        <v>688</v>
      </c>
      <c r="N36" s="114">
        <v>416</v>
      </c>
      <c r="O36" s="114">
        <v>8268</v>
      </c>
      <c r="P36" s="114">
        <v>5391</v>
      </c>
      <c r="Q36" s="114">
        <v>324</v>
      </c>
      <c r="R36" s="114">
        <v>398</v>
      </c>
      <c r="S36" s="114">
        <v>444</v>
      </c>
      <c r="T36" s="114">
        <v>159</v>
      </c>
      <c r="U36" s="114">
        <v>554</v>
      </c>
      <c r="V36" s="114">
        <v>414</v>
      </c>
      <c r="W36" s="114">
        <v>7131</v>
      </c>
      <c r="X36" s="114">
        <v>4786</v>
      </c>
      <c r="Y36" s="114">
        <v>269</v>
      </c>
      <c r="Z36" s="108"/>
      <c r="AA36" s="18" t="s">
        <v>45</v>
      </c>
      <c r="AB36" s="47">
        <v>0.253</v>
      </c>
      <c r="AC36" s="47">
        <v>0.19600000000000001</v>
      </c>
      <c r="AD36" s="47">
        <v>0.29099999999999998</v>
      </c>
      <c r="AE36" s="47">
        <v>0.187</v>
      </c>
      <c r="AF36" s="47">
        <v>0.22</v>
      </c>
      <c r="AG36" s="47">
        <v>0.17599999999999999</v>
      </c>
      <c r="AH36" s="47">
        <v>0.17399999999999999</v>
      </c>
      <c r="AI36" s="47">
        <v>0.186</v>
      </c>
      <c r="AJ36" s="119">
        <v>0.29199999999999998</v>
      </c>
      <c r="AK36" s="119">
        <v>0.20699999999999999</v>
      </c>
      <c r="AL36" s="119">
        <v>0.29699999999999999</v>
      </c>
      <c r="AM36" s="119">
        <v>0.20300000000000001</v>
      </c>
      <c r="AN36" s="119">
        <v>0.25</v>
      </c>
      <c r="AO36" s="119">
        <v>0.187</v>
      </c>
      <c r="AP36" s="119">
        <v>0.189</v>
      </c>
      <c r="AQ36" s="119">
        <v>0.188</v>
      </c>
      <c r="AR36" s="119">
        <v>0.28100000000000003</v>
      </c>
      <c r="AS36" s="119">
        <v>0.18</v>
      </c>
      <c r="AT36" s="119">
        <v>0.27200000000000002</v>
      </c>
      <c r="AU36" s="119">
        <v>0.17</v>
      </c>
      <c r="AV36" s="119">
        <v>0.23200000000000001</v>
      </c>
      <c r="AW36" s="119">
        <v>0.17699999999999999</v>
      </c>
      <c r="AX36" s="119">
        <v>0.17899999999999999</v>
      </c>
      <c r="AY36" s="119">
        <v>0.183</v>
      </c>
    </row>
    <row r="37" spans="1:51" ht="15.6">
      <c r="A37" s="18" t="s">
        <v>46</v>
      </c>
      <c r="B37" s="114">
        <v>799</v>
      </c>
      <c r="C37" s="114">
        <v>1361</v>
      </c>
      <c r="D37" s="114">
        <v>270</v>
      </c>
      <c r="E37" s="114">
        <v>2001</v>
      </c>
      <c r="F37" s="114">
        <v>959</v>
      </c>
      <c r="G37" s="114">
        <v>22385</v>
      </c>
      <c r="H37" s="114">
        <v>11917</v>
      </c>
      <c r="I37" s="114">
        <v>629</v>
      </c>
      <c r="J37" s="114">
        <v>833</v>
      </c>
      <c r="K37" s="114">
        <v>1302</v>
      </c>
      <c r="L37" s="114">
        <v>270</v>
      </c>
      <c r="M37" s="114">
        <v>1555</v>
      </c>
      <c r="N37" s="114">
        <v>892</v>
      </c>
      <c r="O37" s="114">
        <v>22740</v>
      </c>
      <c r="P37" s="114">
        <v>12290</v>
      </c>
      <c r="Q37" s="114">
        <v>732</v>
      </c>
      <c r="R37" s="114">
        <v>755</v>
      </c>
      <c r="S37" s="114">
        <v>1267</v>
      </c>
      <c r="T37" s="114">
        <v>272</v>
      </c>
      <c r="U37" s="114">
        <v>1684</v>
      </c>
      <c r="V37" s="114">
        <v>998</v>
      </c>
      <c r="W37" s="114">
        <v>20969</v>
      </c>
      <c r="X37" s="114">
        <v>11759</v>
      </c>
      <c r="Y37" s="114">
        <v>665</v>
      </c>
      <c r="Z37" s="108"/>
      <c r="AA37" s="18" t="s">
        <v>46</v>
      </c>
      <c r="AB37" s="47">
        <v>0.498</v>
      </c>
      <c r="AC37" s="47">
        <v>0.52</v>
      </c>
      <c r="AD37" s="47">
        <v>0.51600000000000001</v>
      </c>
      <c r="AE37" s="47">
        <v>0.48399999999999999</v>
      </c>
      <c r="AF37" s="47">
        <v>0.56399999999999995</v>
      </c>
      <c r="AG37" s="47">
        <v>0.53100000000000003</v>
      </c>
      <c r="AH37" s="47">
        <v>0.44500000000000001</v>
      </c>
      <c r="AI37" s="47">
        <v>0.42499999999999999</v>
      </c>
      <c r="AJ37" s="119">
        <v>0.505</v>
      </c>
      <c r="AK37" s="119">
        <v>0.505</v>
      </c>
      <c r="AL37" s="119">
        <v>0.53</v>
      </c>
      <c r="AM37" s="119">
        <v>0.45900000000000002</v>
      </c>
      <c r="AN37" s="119">
        <v>0.53600000000000003</v>
      </c>
      <c r="AO37" s="119">
        <v>0.51500000000000001</v>
      </c>
      <c r="AP37" s="119">
        <v>0.432</v>
      </c>
      <c r="AQ37" s="119">
        <v>0.42499999999999999</v>
      </c>
      <c r="AR37" s="119">
        <v>0.53400000000000003</v>
      </c>
      <c r="AS37" s="119">
        <v>0.51300000000000001</v>
      </c>
      <c r="AT37" s="119">
        <v>0.46500000000000002</v>
      </c>
      <c r="AU37" s="119">
        <v>0.51700000000000002</v>
      </c>
      <c r="AV37" s="119">
        <v>0.55800000000000005</v>
      </c>
      <c r="AW37" s="119">
        <v>0.52100000000000002</v>
      </c>
      <c r="AX37" s="119">
        <v>0.439</v>
      </c>
      <c r="AY37" s="119">
        <v>0.45200000000000001</v>
      </c>
    </row>
    <row r="38" spans="1:51" ht="15.6">
      <c r="A38" s="18" t="s">
        <v>47</v>
      </c>
      <c r="B38" s="114">
        <v>192</v>
      </c>
      <c r="C38" s="114">
        <v>377</v>
      </c>
      <c r="D38" s="114">
        <v>57</v>
      </c>
      <c r="E38" s="114">
        <v>662</v>
      </c>
      <c r="F38" s="114">
        <v>184</v>
      </c>
      <c r="G38" s="114">
        <v>6296</v>
      </c>
      <c r="H38" s="114">
        <v>4582</v>
      </c>
      <c r="I38" s="114">
        <v>299</v>
      </c>
      <c r="J38" s="114">
        <v>194</v>
      </c>
      <c r="K38" s="114">
        <v>396</v>
      </c>
      <c r="L38" s="114">
        <v>46</v>
      </c>
      <c r="M38" s="114">
        <v>615</v>
      </c>
      <c r="N38" s="114">
        <v>170</v>
      </c>
      <c r="O38" s="114">
        <v>7048</v>
      </c>
      <c r="P38" s="114">
        <v>4895</v>
      </c>
      <c r="Q38" s="114">
        <v>330</v>
      </c>
      <c r="R38" s="114">
        <v>160</v>
      </c>
      <c r="S38" s="114">
        <v>406</v>
      </c>
      <c r="T38" s="114">
        <v>64</v>
      </c>
      <c r="U38" s="114">
        <v>571</v>
      </c>
      <c r="V38" s="114">
        <v>176</v>
      </c>
      <c r="W38" s="114">
        <v>6324</v>
      </c>
      <c r="X38" s="114">
        <v>4676</v>
      </c>
      <c r="Y38" s="114">
        <v>300</v>
      </c>
      <c r="Z38" s="108"/>
      <c r="AA38" s="18" t="s">
        <v>47</v>
      </c>
      <c r="AB38" s="47">
        <v>0.12</v>
      </c>
      <c r="AC38" s="47">
        <v>0.14399999999999999</v>
      </c>
      <c r="AD38" s="47">
        <v>0.109</v>
      </c>
      <c r="AE38" s="47">
        <v>0.16</v>
      </c>
      <c r="AF38" s="47">
        <v>0.108</v>
      </c>
      <c r="AG38" s="47">
        <v>0.14899999999999999</v>
      </c>
      <c r="AH38" s="47">
        <v>0.17100000000000001</v>
      </c>
      <c r="AI38" s="47">
        <v>0.20200000000000001</v>
      </c>
      <c r="AJ38" s="119">
        <v>0.11799999999999999</v>
      </c>
      <c r="AK38" s="119">
        <v>0.153</v>
      </c>
      <c r="AL38" s="119">
        <v>0.09</v>
      </c>
      <c r="AM38" s="119">
        <v>0.182</v>
      </c>
      <c r="AN38" s="119">
        <v>0.10199999999999999</v>
      </c>
      <c r="AO38" s="119">
        <v>0.159</v>
      </c>
      <c r="AP38" s="119">
        <v>0.17199999999999999</v>
      </c>
      <c r="AQ38" s="119">
        <v>0.192</v>
      </c>
      <c r="AR38" s="119">
        <v>0.113</v>
      </c>
      <c r="AS38" s="119">
        <v>0.16400000000000001</v>
      </c>
      <c r="AT38" s="119">
        <v>0.109</v>
      </c>
      <c r="AU38" s="119">
        <v>0.17499999999999999</v>
      </c>
      <c r="AV38" s="119">
        <v>9.8000000000000004E-2</v>
      </c>
      <c r="AW38" s="119">
        <v>0.157</v>
      </c>
      <c r="AX38" s="119">
        <v>0.17499999999999999</v>
      </c>
      <c r="AY38" s="119">
        <v>0.20399999999999999</v>
      </c>
    </row>
    <row r="39" spans="1:51" ht="15.6">
      <c r="A39" s="18" t="s">
        <v>48</v>
      </c>
      <c r="B39" s="114">
        <v>114</v>
      </c>
      <c r="C39" s="114">
        <v>180</v>
      </c>
      <c r="D39" s="114">
        <v>20</v>
      </c>
      <c r="E39" s="114">
        <v>372</v>
      </c>
      <c r="F39" s="114">
        <v>105</v>
      </c>
      <c r="G39" s="114">
        <v>3015</v>
      </c>
      <c r="H39" s="114">
        <v>2586</v>
      </c>
      <c r="I39" s="114">
        <v>140</v>
      </c>
      <c r="J39" s="114">
        <v>71</v>
      </c>
      <c r="K39" s="114">
        <v>183</v>
      </c>
      <c r="L39" s="114">
        <v>24</v>
      </c>
      <c r="M39" s="114">
        <v>257</v>
      </c>
      <c r="N39" s="114">
        <v>82</v>
      </c>
      <c r="O39" s="114">
        <v>2984</v>
      </c>
      <c r="P39" s="114">
        <v>2511</v>
      </c>
      <c r="Q39" s="114">
        <v>160</v>
      </c>
      <c r="R39" s="114">
        <v>54</v>
      </c>
      <c r="S39" s="114">
        <v>195</v>
      </c>
      <c r="T39" s="114">
        <v>49</v>
      </c>
      <c r="U39" s="114">
        <v>210</v>
      </c>
      <c r="V39" s="114">
        <v>81</v>
      </c>
      <c r="W39" s="114">
        <v>2722</v>
      </c>
      <c r="X39" s="114">
        <v>2452</v>
      </c>
      <c r="Y39" s="114">
        <v>124</v>
      </c>
      <c r="Z39" s="108"/>
      <c r="AA39" s="18" t="s">
        <v>48</v>
      </c>
      <c r="AB39" s="47">
        <v>7.0999999999999994E-2</v>
      </c>
      <c r="AC39" s="47">
        <v>6.9000000000000006E-2</v>
      </c>
      <c r="AD39" s="47">
        <v>3.7999999999999999E-2</v>
      </c>
      <c r="AE39" s="47">
        <v>0.09</v>
      </c>
      <c r="AF39" s="47">
        <v>6.2E-2</v>
      </c>
      <c r="AG39" s="47">
        <v>7.1999999999999995E-2</v>
      </c>
      <c r="AH39" s="47">
        <v>9.7000000000000003E-2</v>
      </c>
      <c r="AI39" s="47">
        <v>9.5000000000000001E-2</v>
      </c>
      <c r="AJ39" s="119">
        <v>4.2999999999999997E-2</v>
      </c>
      <c r="AK39" s="119">
        <v>7.0999999999999994E-2</v>
      </c>
      <c r="AL39" s="119">
        <v>4.7E-2</v>
      </c>
      <c r="AM39" s="119">
        <v>7.5999999999999998E-2</v>
      </c>
      <c r="AN39" s="119">
        <v>4.9000000000000002E-2</v>
      </c>
      <c r="AO39" s="119">
        <v>6.8000000000000005E-2</v>
      </c>
      <c r="AP39" s="119">
        <v>8.7999999999999995E-2</v>
      </c>
      <c r="AQ39" s="119">
        <v>9.2999999999999999E-2</v>
      </c>
      <c r="AR39" s="119">
        <v>3.7999999999999999E-2</v>
      </c>
      <c r="AS39" s="119">
        <v>7.9000000000000001E-2</v>
      </c>
      <c r="AT39" s="119">
        <v>8.4000000000000005E-2</v>
      </c>
      <c r="AU39" s="119">
        <v>6.4000000000000001E-2</v>
      </c>
      <c r="AV39" s="119">
        <v>4.4999999999999998E-2</v>
      </c>
      <c r="AW39" s="119">
        <v>6.8000000000000005E-2</v>
      </c>
      <c r="AX39" s="119">
        <v>9.1999999999999998E-2</v>
      </c>
      <c r="AY39" s="119">
        <v>8.4000000000000005E-2</v>
      </c>
    </row>
    <row r="40" spans="1:51" ht="15.6">
      <c r="A40" s="18" t="s">
        <v>49</v>
      </c>
      <c r="B40" s="114">
        <v>63</v>
      </c>
      <c r="C40" s="114">
        <v>85</v>
      </c>
      <c r="D40" s="114">
        <v>11</v>
      </c>
      <c r="E40" s="114">
        <v>190</v>
      </c>
      <c r="F40" s="114">
        <v>32</v>
      </c>
      <c r="G40" s="114">
        <v>1396</v>
      </c>
      <c r="H40" s="114">
        <v>1286</v>
      </c>
      <c r="I40" s="114">
        <v>69</v>
      </c>
      <c r="J40" s="114">
        <v>31</v>
      </c>
      <c r="K40" s="114">
        <v>71</v>
      </c>
      <c r="L40" s="114">
        <v>7</v>
      </c>
      <c r="M40" s="114">
        <v>118</v>
      </c>
      <c r="N40" s="114">
        <v>35</v>
      </c>
      <c r="O40" s="114">
        <v>1461</v>
      </c>
      <c r="P40" s="114">
        <v>1501</v>
      </c>
      <c r="Q40" s="114">
        <v>59</v>
      </c>
      <c r="R40" s="114">
        <v>17</v>
      </c>
      <c r="S40" s="114">
        <v>64</v>
      </c>
      <c r="T40" s="114">
        <v>31</v>
      </c>
      <c r="U40" s="114">
        <v>113</v>
      </c>
      <c r="V40" s="114">
        <v>38</v>
      </c>
      <c r="W40" s="114">
        <v>1284</v>
      </c>
      <c r="X40" s="114">
        <v>1255</v>
      </c>
      <c r="Y40" s="114">
        <v>56</v>
      </c>
      <c r="Z40" s="108"/>
      <c r="AA40" s="18" t="s">
        <v>49</v>
      </c>
      <c r="AB40" s="47">
        <v>3.9E-2</v>
      </c>
      <c r="AC40" s="47">
        <v>3.3000000000000002E-2</v>
      </c>
      <c r="AD40" s="47">
        <v>2.1000000000000001E-2</v>
      </c>
      <c r="AE40" s="47">
        <v>4.5999999999999999E-2</v>
      </c>
      <c r="AF40" s="47">
        <v>1.9E-2</v>
      </c>
      <c r="AG40" s="47">
        <v>3.3000000000000002E-2</v>
      </c>
      <c r="AH40" s="47">
        <v>4.8000000000000001E-2</v>
      </c>
      <c r="AI40" s="47">
        <v>4.7E-2</v>
      </c>
      <c r="AJ40" s="119">
        <v>1.9E-2</v>
      </c>
      <c r="AK40" s="119">
        <v>2.8000000000000001E-2</v>
      </c>
      <c r="AL40" s="119">
        <v>1.4E-2</v>
      </c>
      <c r="AM40" s="119">
        <v>3.5000000000000003E-2</v>
      </c>
      <c r="AN40" s="119">
        <v>2.1000000000000001E-2</v>
      </c>
      <c r="AO40" s="119">
        <v>3.3000000000000002E-2</v>
      </c>
      <c r="AP40" s="119">
        <v>5.2999999999999999E-2</v>
      </c>
      <c r="AQ40" s="119">
        <v>3.4000000000000002E-2</v>
      </c>
      <c r="AR40" s="119">
        <v>1.2E-2</v>
      </c>
      <c r="AS40" s="119">
        <v>2.5999999999999999E-2</v>
      </c>
      <c r="AT40" s="119">
        <v>5.2999999999999999E-2</v>
      </c>
      <c r="AU40" s="119">
        <v>3.5000000000000003E-2</v>
      </c>
      <c r="AV40" s="119">
        <v>2.1000000000000001E-2</v>
      </c>
      <c r="AW40" s="119">
        <v>3.2000000000000001E-2</v>
      </c>
      <c r="AX40" s="119">
        <v>4.7E-2</v>
      </c>
      <c r="AY40" s="119">
        <v>3.7999999999999999E-2</v>
      </c>
    </row>
    <row r="41" spans="1:51" ht="15.6">
      <c r="A41" s="18" t="s">
        <v>50</v>
      </c>
      <c r="B41" s="114">
        <v>13</v>
      </c>
      <c r="C41" s="114">
        <v>37</v>
      </c>
      <c r="D41" s="114">
        <v>3</v>
      </c>
      <c r="E41" s="114">
        <v>70</v>
      </c>
      <c r="F41" s="114">
        <v>22</v>
      </c>
      <c r="G41" s="114">
        <v>700</v>
      </c>
      <c r="H41" s="114">
        <v>677</v>
      </c>
      <c r="I41" s="114">
        <v>34</v>
      </c>
      <c r="J41" s="114">
        <v>23</v>
      </c>
      <c r="K41" s="114">
        <v>43</v>
      </c>
      <c r="L41" s="114">
        <v>2</v>
      </c>
      <c r="M41" s="114">
        <v>56</v>
      </c>
      <c r="N41" s="114">
        <v>22</v>
      </c>
      <c r="O41" s="114">
        <v>730</v>
      </c>
      <c r="P41" s="114">
        <v>731</v>
      </c>
      <c r="Q41" s="114">
        <v>46</v>
      </c>
      <c r="R41" s="114">
        <v>13</v>
      </c>
      <c r="S41" s="114">
        <v>39</v>
      </c>
      <c r="T41" s="114">
        <v>9</v>
      </c>
      <c r="U41" s="114">
        <v>50</v>
      </c>
      <c r="V41" s="114">
        <v>25</v>
      </c>
      <c r="W41" s="114">
        <v>734</v>
      </c>
      <c r="X41" s="114">
        <v>744</v>
      </c>
      <c r="Y41" s="114">
        <v>35</v>
      </c>
      <c r="Z41" s="108"/>
      <c r="AA41" s="18" t="s">
        <v>50</v>
      </c>
      <c r="AB41" s="47">
        <v>8.0000000000000002E-3</v>
      </c>
      <c r="AC41" s="47">
        <v>1.4E-2</v>
      </c>
      <c r="AD41" s="47">
        <v>6.0000000000000001E-3</v>
      </c>
      <c r="AE41" s="47">
        <v>1.7000000000000001E-2</v>
      </c>
      <c r="AF41" s="47">
        <v>1.2999999999999999E-2</v>
      </c>
      <c r="AG41" s="47">
        <v>1.7000000000000001E-2</v>
      </c>
      <c r="AH41" s="47">
        <v>2.5000000000000001E-2</v>
      </c>
      <c r="AI41" s="47">
        <v>2.3E-2</v>
      </c>
      <c r="AJ41" s="119">
        <v>1.4E-2</v>
      </c>
      <c r="AK41" s="119">
        <v>1.7000000000000001E-2</v>
      </c>
      <c r="AL41" s="119">
        <v>4.0000000000000001E-3</v>
      </c>
      <c r="AM41" s="119">
        <v>1.7000000000000001E-2</v>
      </c>
      <c r="AN41" s="119">
        <v>1.2999999999999999E-2</v>
      </c>
      <c r="AO41" s="119">
        <v>1.7000000000000001E-2</v>
      </c>
      <c r="AP41" s="119">
        <v>2.5999999999999999E-2</v>
      </c>
      <c r="AQ41" s="119">
        <v>2.7E-2</v>
      </c>
      <c r="AR41" s="119">
        <v>8.9999999999999993E-3</v>
      </c>
      <c r="AS41" s="119">
        <v>1.6E-2</v>
      </c>
      <c r="AT41" s="119">
        <v>1.4999999999999999E-2</v>
      </c>
      <c r="AU41" s="119">
        <v>1.4999999999999999E-2</v>
      </c>
      <c r="AV41" s="119">
        <v>1.4E-2</v>
      </c>
      <c r="AW41" s="119">
        <v>1.7999999999999999E-2</v>
      </c>
      <c r="AX41" s="119">
        <v>2.8000000000000001E-2</v>
      </c>
      <c r="AY41" s="119">
        <v>2.4E-2</v>
      </c>
    </row>
    <row r="42" spans="1:51" ht="15.6">
      <c r="A42" s="18" t="s">
        <v>51</v>
      </c>
      <c r="B42" s="114">
        <v>8</v>
      </c>
      <c r="C42" s="114">
        <v>30</v>
      </c>
      <c r="D42" s="114">
        <v>5</v>
      </c>
      <c r="E42" s="114">
        <v>24</v>
      </c>
      <c r="F42" s="114">
        <v>10</v>
      </c>
      <c r="G42" s="114">
        <v>336</v>
      </c>
      <c r="H42" s="114">
        <v>348</v>
      </c>
      <c r="I42" s="114">
        <v>14</v>
      </c>
      <c r="J42" s="114">
        <v>4</v>
      </c>
      <c r="K42" s="114">
        <v>20</v>
      </c>
      <c r="L42" s="114">
        <v>3</v>
      </c>
      <c r="M42" s="114">
        <v>35</v>
      </c>
      <c r="N42" s="114">
        <v>14</v>
      </c>
      <c r="O42" s="114">
        <v>377</v>
      </c>
      <c r="P42" s="114">
        <v>418</v>
      </c>
      <c r="Q42" s="114">
        <v>28</v>
      </c>
      <c r="R42" s="114">
        <v>8</v>
      </c>
      <c r="S42" s="114">
        <v>29</v>
      </c>
      <c r="T42" s="114">
        <v>0</v>
      </c>
      <c r="U42" s="114">
        <v>43</v>
      </c>
      <c r="V42" s="114">
        <v>9</v>
      </c>
      <c r="W42" s="114">
        <v>409</v>
      </c>
      <c r="X42" s="114">
        <v>420</v>
      </c>
      <c r="Y42" s="114">
        <v>9</v>
      </c>
      <c r="Z42" s="108"/>
      <c r="AA42" s="18" t="s">
        <v>51</v>
      </c>
      <c r="AB42" s="47">
        <v>5.0000000000000001E-3</v>
      </c>
      <c r="AC42" s="47">
        <v>1.0999999999999999E-2</v>
      </c>
      <c r="AD42" s="47">
        <v>0.01</v>
      </c>
      <c r="AE42" s="47">
        <v>6.0000000000000001E-3</v>
      </c>
      <c r="AF42" s="47">
        <v>6.0000000000000001E-3</v>
      </c>
      <c r="AG42" s="47">
        <v>8.0000000000000002E-3</v>
      </c>
      <c r="AH42" s="47">
        <v>1.2999999999999999E-2</v>
      </c>
      <c r="AI42" s="47">
        <v>8.9999999999999993E-3</v>
      </c>
      <c r="AJ42" s="119">
        <v>2E-3</v>
      </c>
      <c r="AK42" s="119">
        <v>8.0000000000000002E-3</v>
      </c>
      <c r="AL42" s="119">
        <v>6.0000000000000001E-3</v>
      </c>
      <c r="AM42" s="119">
        <v>0.01</v>
      </c>
      <c r="AN42" s="119">
        <v>8.0000000000000002E-3</v>
      </c>
      <c r="AO42" s="119">
        <v>8.9999999999999993E-3</v>
      </c>
      <c r="AP42" s="119">
        <v>1.4999999999999999E-2</v>
      </c>
      <c r="AQ42" s="119">
        <v>1.6E-2</v>
      </c>
      <c r="AR42" s="119">
        <v>6.0000000000000001E-3</v>
      </c>
      <c r="AS42" s="119">
        <v>1.2E-2</v>
      </c>
      <c r="AT42" s="119">
        <v>0</v>
      </c>
      <c r="AU42" s="119">
        <v>1.2999999999999999E-2</v>
      </c>
      <c r="AV42" s="119">
        <v>5.0000000000000001E-3</v>
      </c>
      <c r="AW42" s="119">
        <v>0.01</v>
      </c>
      <c r="AX42" s="119">
        <v>1.6E-2</v>
      </c>
      <c r="AY42" s="119">
        <v>6.0000000000000001E-3</v>
      </c>
    </row>
    <row r="43" spans="1:51" ht="15.6">
      <c r="A43" s="18" t="s">
        <v>52</v>
      </c>
      <c r="B43" s="114">
        <v>4</v>
      </c>
      <c r="C43" s="114">
        <v>12</v>
      </c>
      <c r="D43" s="114">
        <v>2</v>
      </c>
      <c r="E43" s="114">
        <v>15</v>
      </c>
      <c r="F43" s="114">
        <v>5</v>
      </c>
      <c r="G43" s="114">
        <v>212</v>
      </c>
      <c r="H43" s="114">
        <v>242</v>
      </c>
      <c r="I43" s="114">
        <v>7</v>
      </c>
      <c r="J43" s="114">
        <v>7</v>
      </c>
      <c r="K43" s="114">
        <v>7</v>
      </c>
      <c r="L43" s="114">
        <v>3</v>
      </c>
      <c r="M43" s="114">
        <v>29</v>
      </c>
      <c r="N43" s="114">
        <v>0</v>
      </c>
      <c r="O43" s="114">
        <v>202</v>
      </c>
      <c r="P43" s="114">
        <v>314</v>
      </c>
      <c r="Q43" s="114">
        <v>20</v>
      </c>
      <c r="R43" s="114">
        <v>6</v>
      </c>
      <c r="S43" s="114">
        <v>13</v>
      </c>
      <c r="T43" s="114">
        <v>1</v>
      </c>
      <c r="U43" s="114">
        <v>12</v>
      </c>
      <c r="V43" s="114">
        <v>19</v>
      </c>
      <c r="W43" s="114">
        <v>217</v>
      </c>
      <c r="X43" s="114">
        <v>259</v>
      </c>
      <c r="Y43" s="114">
        <v>9</v>
      </c>
      <c r="Z43" s="108"/>
      <c r="AA43" s="18" t="s">
        <v>52</v>
      </c>
      <c r="AB43" s="47">
        <v>2E-3</v>
      </c>
      <c r="AC43" s="47">
        <v>5.0000000000000001E-3</v>
      </c>
      <c r="AD43" s="47">
        <v>4.0000000000000001E-3</v>
      </c>
      <c r="AE43" s="47">
        <v>4.0000000000000001E-3</v>
      </c>
      <c r="AF43" s="47">
        <v>3.0000000000000001E-3</v>
      </c>
      <c r="AG43" s="47">
        <v>5.0000000000000001E-3</v>
      </c>
      <c r="AH43" s="47">
        <v>8.9999999999999993E-3</v>
      </c>
      <c r="AI43" s="47">
        <v>5.0000000000000001E-3</v>
      </c>
      <c r="AJ43" s="119">
        <v>4.0000000000000001E-3</v>
      </c>
      <c r="AK43" s="119">
        <v>3.0000000000000001E-3</v>
      </c>
      <c r="AL43" s="119">
        <v>6.0000000000000001E-3</v>
      </c>
      <c r="AM43" s="119">
        <v>8.9999999999999993E-3</v>
      </c>
      <c r="AN43" s="119">
        <v>0</v>
      </c>
      <c r="AO43" s="119">
        <v>5.0000000000000001E-3</v>
      </c>
      <c r="AP43" s="119">
        <v>1.0999999999999999E-2</v>
      </c>
      <c r="AQ43" s="119">
        <v>1.2E-2</v>
      </c>
      <c r="AR43" s="119">
        <v>4.0000000000000001E-3</v>
      </c>
      <c r="AS43" s="119">
        <v>5.0000000000000001E-3</v>
      </c>
      <c r="AT43" s="119">
        <v>2E-3</v>
      </c>
      <c r="AU43" s="119">
        <v>4.0000000000000001E-3</v>
      </c>
      <c r="AV43" s="119">
        <v>1.0999999999999999E-2</v>
      </c>
      <c r="AW43" s="119">
        <v>5.0000000000000001E-3</v>
      </c>
      <c r="AX43" s="119">
        <v>0.01</v>
      </c>
      <c r="AY43" s="119">
        <v>6.0000000000000001E-3</v>
      </c>
    </row>
    <row r="44" spans="1:51" ht="15.6">
      <c r="A44" s="18" t="s">
        <v>53</v>
      </c>
      <c r="B44" s="114">
        <v>0</v>
      </c>
      <c r="C44" s="114">
        <v>8</v>
      </c>
      <c r="D44" s="114">
        <v>0</v>
      </c>
      <c r="E44" s="114">
        <v>10</v>
      </c>
      <c r="F44" s="114">
        <v>2</v>
      </c>
      <c r="G44" s="114">
        <v>104</v>
      </c>
      <c r="H44" s="114">
        <v>172</v>
      </c>
      <c r="I44" s="114">
        <v>4</v>
      </c>
      <c r="J44" s="114">
        <v>2</v>
      </c>
      <c r="K44" s="114">
        <v>3</v>
      </c>
      <c r="L44" s="114">
        <v>1</v>
      </c>
      <c r="M44" s="114">
        <v>12</v>
      </c>
      <c r="N44" s="114">
        <v>7</v>
      </c>
      <c r="O44" s="114">
        <v>116</v>
      </c>
      <c r="P44" s="114">
        <v>129</v>
      </c>
      <c r="Q44" s="114">
        <v>5</v>
      </c>
      <c r="R44" s="114">
        <v>1</v>
      </c>
      <c r="S44" s="114">
        <v>6</v>
      </c>
      <c r="T44" s="114">
        <v>0</v>
      </c>
      <c r="U44" s="114">
        <v>6</v>
      </c>
      <c r="V44" s="114">
        <v>5</v>
      </c>
      <c r="W44" s="114">
        <v>130</v>
      </c>
      <c r="X44" s="114">
        <v>131</v>
      </c>
      <c r="Y44" s="114">
        <v>3</v>
      </c>
      <c r="Z44" s="108"/>
      <c r="AA44" s="18" t="s">
        <v>53</v>
      </c>
      <c r="AB44" s="47">
        <v>0</v>
      </c>
      <c r="AC44" s="47">
        <v>3.0000000000000001E-3</v>
      </c>
      <c r="AD44" s="47">
        <v>0</v>
      </c>
      <c r="AE44" s="47">
        <v>2E-3</v>
      </c>
      <c r="AF44" s="47">
        <v>1E-3</v>
      </c>
      <c r="AG44" s="47">
        <v>2E-3</v>
      </c>
      <c r="AH44" s="47">
        <v>6.0000000000000001E-3</v>
      </c>
      <c r="AI44" s="47">
        <v>3.0000000000000001E-3</v>
      </c>
      <c r="AJ44" s="119">
        <v>1E-3</v>
      </c>
      <c r="AK44" s="119">
        <v>1E-3</v>
      </c>
      <c r="AL44" s="119">
        <v>2E-3</v>
      </c>
      <c r="AM44" s="119">
        <v>4.0000000000000001E-3</v>
      </c>
      <c r="AN44" s="119">
        <v>4.0000000000000001E-3</v>
      </c>
      <c r="AO44" s="119">
        <v>3.0000000000000001E-3</v>
      </c>
      <c r="AP44" s="119">
        <v>5.0000000000000001E-3</v>
      </c>
      <c r="AQ44" s="119">
        <v>3.0000000000000001E-3</v>
      </c>
      <c r="AR44" s="119">
        <v>1E-3</v>
      </c>
      <c r="AS44" s="119">
        <v>2E-3</v>
      </c>
      <c r="AT44" s="119">
        <v>0</v>
      </c>
      <c r="AU44" s="119">
        <v>2E-3</v>
      </c>
      <c r="AV44" s="119">
        <v>3.0000000000000001E-3</v>
      </c>
      <c r="AW44" s="119">
        <v>3.0000000000000001E-3</v>
      </c>
      <c r="AX44" s="119">
        <v>5.0000000000000001E-3</v>
      </c>
      <c r="AY44" s="119">
        <v>2E-3</v>
      </c>
    </row>
    <row r="45" spans="1:51" ht="15.6">
      <c r="A45" s="18" t="s">
        <v>54</v>
      </c>
      <c r="B45" s="114">
        <v>1</v>
      </c>
      <c r="C45" s="114">
        <v>4</v>
      </c>
      <c r="D45" s="114">
        <v>1</v>
      </c>
      <c r="E45" s="114">
        <v>7</v>
      </c>
      <c r="F45" s="114">
        <v>4</v>
      </c>
      <c r="G45" s="114">
        <v>135</v>
      </c>
      <c r="H45" s="114">
        <v>161</v>
      </c>
      <c r="I45" s="114">
        <v>6</v>
      </c>
      <c r="J45" s="114">
        <v>1</v>
      </c>
      <c r="K45" s="114">
        <v>8</v>
      </c>
      <c r="L45" s="114">
        <v>1</v>
      </c>
      <c r="M45" s="114">
        <v>11</v>
      </c>
      <c r="N45" s="114">
        <v>11</v>
      </c>
      <c r="O45" s="114">
        <v>134</v>
      </c>
      <c r="P45" s="114">
        <v>162</v>
      </c>
      <c r="Q45" s="114">
        <v>10</v>
      </c>
      <c r="R45" s="114">
        <v>1</v>
      </c>
      <c r="S45" s="114">
        <v>4</v>
      </c>
      <c r="T45" s="114">
        <v>0</v>
      </c>
      <c r="U45" s="114">
        <v>9</v>
      </c>
      <c r="V45" s="114">
        <v>8</v>
      </c>
      <c r="W45" s="114">
        <v>130</v>
      </c>
      <c r="X45" s="114">
        <v>167</v>
      </c>
      <c r="Y45" s="114">
        <v>2</v>
      </c>
      <c r="Z45" s="108"/>
      <c r="AA45" s="18" t="s">
        <v>54</v>
      </c>
      <c r="AB45" s="47">
        <v>1E-3</v>
      </c>
      <c r="AC45" s="47">
        <v>2E-3</v>
      </c>
      <c r="AD45" s="47">
        <v>2E-3</v>
      </c>
      <c r="AE45" s="47">
        <v>2E-3</v>
      </c>
      <c r="AF45" s="47">
        <v>2E-3</v>
      </c>
      <c r="AG45" s="47">
        <v>3.0000000000000001E-3</v>
      </c>
      <c r="AH45" s="47">
        <v>6.0000000000000001E-3</v>
      </c>
      <c r="AI45" s="47">
        <v>4.0000000000000001E-3</v>
      </c>
      <c r="AJ45" s="119">
        <v>1E-3</v>
      </c>
      <c r="AK45" s="119">
        <v>3.0000000000000001E-3</v>
      </c>
      <c r="AL45" s="119">
        <v>2E-3</v>
      </c>
      <c r="AM45" s="119">
        <v>3.0000000000000001E-3</v>
      </c>
      <c r="AN45" s="119">
        <v>7.0000000000000001E-3</v>
      </c>
      <c r="AO45" s="119">
        <v>3.0000000000000001E-3</v>
      </c>
      <c r="AP45" s="119">
        <v>6.0000000000000001E-3</v>
      </c>
      <c r="AQ45" s="119">
        <v>6.0000000000000001E-3</v>
      </c>
      <c r="AR45" s="119">
        <v>1E-3</v>
      </c>
      <c r="AS45" s="119">
        <v>2E-3</v>
      </c>
      <c r="AT45" s="119">
        <v>0</v>
      </c>
      <c r="AU45" s="119">
        <v>3.0000000000000001E-3</v>
      </c>
      <c r="AV45" s="119">
        <v>4.0000000000000001E-3</v>
      </c>
      <c r="AW45" s="119">
        <v>3.0000000000000001E-3</v>
      </c>
      <c r="AX45" s="119">
        <v>6.0000000000000001E-3</v>
      </c>
      <c r="AY45" s="119">
        <v>1E-3</v>
      </c>
    </row>
    <row r="46" spans="1:51" ht="15.6">
      <c r="A46" s="20" t="s">
        <v>55</v>
      </c>
      <c r="B46" s="115">
        <v>2</v>
      </c>
      <c r="C46" s="115">
        <v>3</v>
      </c>
      <c r="D46" s="115">
        <v>0</v>
      </c>
      <c r="E46" s="115">
        <v>2</v>
      </c>
      <c r="F46" s="115">
        <v>1</v>
      </c>
      <c r="G46" s="115">
        <v>65</v>
      </c>
      <c r="H46" s="115">
        <v>76</v>
      </c>
      <c r="I46" s="115">
        <v>1</v>
      </c>
      <c r="J46" s="115">
        <v>0</v>
      </c>
      <c r="K46" s="115">
        <v>11</v>
      </c>
      <c r="L46" s="115">
        <v>1</v>
      </c>
      <c r="M46" s="115">
        <v>8</v>
      </c>
      <c r="N46" s="115">
        <v>13</v>
      </c>
      <c r="O46" s="115">
        <v>57</v>
      </c>
      <c r="P46" s="115">
        <v>62</v>
      </c>
      <c r="Q46" s="115">
        <v>6</v>
      </c>
      <c r="R46" s="115">
        <v>2</v>
      </c>
      <c r="S46" s="115">
        <v>2</v>
      </c>
      <c r="T46" s="115">
        <v>0</v>
      </c>
      <c r="U46" s="115">
        <v>3</v>
      </c>
      <c r="V46" s="115">
        <v>8</v>
      </c>
      <c r="W46" s="115">
        <v>81</v>
      </c>
      <c r="X46" s="115">
        <v>60</v>
      </c>
      <c r="Y46" s="115">
        <v>0</v>
      </c>
      <c r="Z46" s="109"/>
      <c r="AA46" s="20" t="s">
        <v>55</v>
      </c>
      <c r="AB46" s="47">
        <v>1E-3</v>
      </c>
      <c r="AC46" s="47">
        <v>1E-3</v>
      </c>
      <c r="AD46" s="47">
        <v>0</v>
      </c>
      <c r="AE46" s="47">
        <v>0</v>
      </c>
      <c r="AF46" s="47">
        <v>1E-3</v>
      </c>
      <c r="AG46" s="47">
        <v>2E-3</v>
      </c>
      <c r="AH46" s="47">
        <v>3.0000000000000001E-3</v>
      </c>
      <c r="AI46" s="47">
        <v>1E-3</v>
      </c>
      <c r="AJ46" s="120">
        <v>0</v>
      </c>
      <c r="AK46" s="120">
        <v>4.0000000000000001E-3</v>
      </c>
      <c r="AL46" s="120">
        <v>2E-3</v>
      </c>
      <c r="AM46" s="120">
        <v>2E-3</v>
      </c>
      <c r="AN46" s="120">
        <v>8.0000000000000002E-3</v>
      </c>
      <c r="AO46" s="120">
        <v>1E-3</v>
      </c>
      <c r="AP46" s="120">
        <v>2E-3</v>
      </c>
      <c r="AQ46" s="120">
        <v>3.0000000000000001E-3</v>
      </c>
      <c r="AR46" s="120">
        <v>1E-3</v>
      </c>
      <c r="AS46" s="120">
        <v>1E-3</v>
      </c>
      <c r="AT46" s="120">
        <v>0</v>
      </c>
      <c r="AU46" s="120">
        <v>1E-3</v>
      </c>
      <c r="AV46" s="120">
        <v>4.0000000000000001E-3</v>
      </c>
      <c r="AW46" s="120">
        <v>2E-3</v>
      </c>
      <c r="AX46" s="120">
        <v>2E-3</v>
      </c>
      <c r="AY46" s="120">
        <v>0</v>
      </c>
    </row>
    <row r="47" spans="1:51" ht="15.6">
      <c r="A47" s="20" t="s">
        <v>56</v>
      </c>
      <c r="B47" s="115">
        <v>1</v>
      </c>
      <c r="C47" s="115">
        <v>1</v>
      </c>
      <c r="D47" s="115">
        <v>1</v>
      </c>
      <c r="E47" s="115">
        <v>5</v>
      </c>
      <c r="F47" s="115">
        <v>2</v>
      </c>
      <c r="G47" s="115">
        <v>30</v>
      </c>
      <c r="H47" s="115">
        <v>30</v>
      </c>
      <c r="I47" s="115">
        <v>2</v>
      </c>
      <c r="J47" s="115">
        <v>1</v>
      </c>
      <c r="K47" s="115">
        <v>0</v>
      </c>
      <c r="L47" s="115">
        <v>0</v>
      </c>
      <c r="M47" s="115">
        <v>2</v>
      </c>
      <c r="N47" s="115">
        <v>3</v>
      </c>
      <c r="O47" s="115">
        <v>33</v>
      </c>
      <c r="P47" s="115">
        <v>26</v>
      </c>
      <c r="Q47" s="115">
        <v>0</v>
      </c>
      <c r="R47" s="115">
        <v>0</v>
      </c>
      <c r="S47" s="115">
        <v>1</v>
      </c>
      <c r="T47" s="115">
        <v>0</v>
      </c>
      <c r="U47" s="115">
        <v>2</v>
      </c>
      <c r="V47" s="115">
        <v>5</v>
      </c>
      <c r="W47" s="115">
        <v>41</v>
      </c>
      <c r="X47" s="115">
        <v>29</v>
      </c>
      <c r="Y47" s="115">
        <v>0</v>
      </c>
      <c r="Z47" s="109"/>
      <c r="AA47" s="20" t="s">
        <v>56</v>
      </c>
      <c r="AB47" s="47">
        <v>1E-3</v>
      </c>
      <c r="AC47" s="47">
        <v>0</v>
      </c>
      <c r="AD47" s="47">
        <v>2E-3</v>
      </c>
      <c r="AE47" s="47">
        <v>1E-3</v>
      </c>
      <c r="AF47" s="47">
        <v>1E-3</v>
      </c>
      <c r="AG47" s="47">
        <v>1E-3</v>
      </c>
      <c r="AH47" s="47">
        <v>1E-3</v>
      </c>
      <c r="AI47" s="47">
        <v>1E-3</v>
      </c>
      <c r="AJ47" s="120">
        <v>1E-3</v>
      </c>
      <c r="AK47" s="120">
        <v>0</v>
      </c>
      <c r="AL47" s="120">
        <v>0</v>
      </c>
      <c r="AM47" s="120">
        <v>1E-3</v>
      </c>
      <c r="AN47" s="120">
        <v>2E-3</v>
      </c>
      <c r="AO47" s="120">
        <v>1E-3</v>
      </c>
      <c r="AP47" s="120">
        <v>1E-3</v>
      </c>
      <c r="AQ47" s="120">
        <v>0</v>
      </c>
      <c r="AR47" s="120">
        <v>0</v>
      </c>
      <c r="AS47" s="120">
        <v>0</v>
      </c>
      <c r="AT47" s="120">
        <v>0</v>
      </c>
      <c r="AU47" s="120">
        <v>1E-3</v>
      </c>
      <c r="AV47" s="120">
        <v>3.0000000000000001E-3</v>
      </c>
      <c r="AW47" s="120">
        <v>1E-3</v>
      </c>
      <c r="AX47" s="120">
        <v>1E-3</v>
      </c>
      <c r="AY47" s="120">
        <v>0</v>
      </c>
    </row>
    <row r="48" spans="1:51" ht="15.6">
      <c r="A48" s="20" t="s">
        <v>57</v>
      </c>
      <c r="B48" s="115">
        <v>0</v>
      </c>
      <c r="C48" s="115">
        <v>2</v>
      </c>
      <c r="D48" s="115">
        <v>0</v>
      </c>
      <c r="E48" s="115">
        <v>1</v>
      </c>
      <c r="F48" s="115">
        <v>0</v>
      </c>
      <c r="G48" s="115">
        <v>20</v>
      </c>
      <c r="H48" s="115">
        <v>19</v>
      </c>
      <c r="I48" s="115">
        <v>0</v>
      </c>
      <c r="J48" s="115">
        <v>0</v>
      </c>
      <c r="K48" s="115">
        <v>0</v>
      </c>
      <c r="L48" s="115">
        <v>0</v>
      </c>
      <c r="M48" s="115">
        <v>1</v>
      </c>
      <c r="N48" s="115">
        <v>0</v>
      </c>
      <c r="O48" s="115">
        <v>12</v>
      </c>
      <c r="P48" s="115">
        <v>14</v>
      </c>
      <c r="Q48" s="115">
        <v>0</v>
      </c>
      <c r="R48" s="115">
        <v>0</v>
      </c>
      <c r="S48" s="115">
        <v>0</v>
      </c>
      <c r="T48" s="115">
        <v>0</v>
      </c>
      <c r="U48" s="115">
        <v>1</v>
      </c>
      <c r="V48" s="115">
        <v>1</v>
      </c>
      <c r="W48" s="115">
        <v>19</v>
      </c>
      <c r="X48" s="115">
        <v>8</v>
      </c>
      <c r="Y48" s="115">
        <v>0</v>
      </c>
      <c r="Z48" s="109"/>
      <c r="AA48" s="20" t="s">
        <v>57</v>
      </c>
      <c r="AB48" s="47">
        <v>0</v>
      </c>
      <c r="AC48" s="47">
        <v>1E-3</v>
      </c>
      <c r="AD48" s="47">
        <v>0</v>
      </c>
      <c r="AE48" s="47">
        <v>0</v>
      </c>
      <c r="AF48" s="47">
        <v>0</v>
      </c>
      <c r="AG48" s="47">
        <v>0</v>
      </c>
      <c r="AH48" s="47">
        <v>1E-3</v>
      </c>
      <c r="AI48" s="47">
        <v>0</v>
      </c>
      <c r="AJ48" s="120">
        <v>0</v>
      </c>
      <c r="AK48" s="120">
        <v>0</v>
      </c>
      <c r="AL48" s="120">
        <v>0</v>
      </c>
      <c r="AM48" s="120">
        <v>0</v>
      </c>
      <c r="AN48" s="120">
        <v>0</v>
      </c>
      <c r="AO48" s="120">
        <v>0</v>
      </c>
      <c r="AP48" s="120">
        <v>0</v>
      </c>
      <c r="AQ48" s="120">
        <v>0</v>
      </c>
      <c r="AR48" s="120">
        <v>0</v>
      </c>
      <c r="AS48" s="120">
        <v>0</v>
      </c>
      <c r="AT48" s="120">
        <v>0</v>
      </c>
      <c r="AU48" s="120">
        <v>0</v>
      </c>
      <c r="AV48" s="120">
        <v>1E-3</v>
      </c>
      <c r="AW48" s="120">
        <v>0</v>
      </c>
      <c r="AX48" s="120">
        <v>0</v>
      </c>
      <c r="AY48" s="120">
        <v>0</v>
      </c>
    </row>
    <row r="49" spans="1:51" ht="15.6">
      <c r="A49" s="20" t="s">
        <v>58</v>
      </c>
      <c r="B49" s="115">
        <v>2</v>
      </c>
      <c r="C49" s="115">
        <v>1</v>
      </c>
      <c r="D49" s="115">
        <v>1</v>
      </c>
      <c r="E49" s="115">
        <v>0</v>
      </c>
      <c r="F49" s="115">
        <v>0</v>
      </c>
      <c r="G49" s="115">
        <v>19</v>
      </c>
      <c r="H49" s="115">
        <v>18</v>
      </c>
      <c r="I49" s="115">
        <v>0</v>
      </c>
      <c r="J49" s="115">
        <v>0</v>
      </c>
      <c r="K49" s="115">
        <v>1</v>
      </c>
      <c r="L49" s="115">
        <v>0</v>
      </c>
      <c r="M49" s="115">
        <v>0</v>
      </c>
      <c r="N49" s="115">
        <v>0</v>
      </c>
      <c r="O49" s="115">
        <v>23</v>
      </c>
      <c r="P49" s="115">
        <v>17</v>
      </c>
      <c r="Q49" s="115">
        <v>0</v>
      </c>
      <c r="R49" s="115">
        <v>0</v>
      </c>
      <c r="S49" s="115">
        <v>2</v>
      </c>
      <c r="T49" s="115">
        <v>0</v>
      </c>
      <c r="U49" s="115">
        <v>0</v>
      </c>
      <c r="V49" s="115">
        <v>0</v>
      </c>
      <c r="W49" s="115">
        <v>29</v>
      </c>
      <c r="X49" s="115">
        <v>16</v>
      </c>
      <c r="Y49" s="115">
        <v>0</v>
      </c>
      <c r="Z49" s="109"/>
      <c r="AA49" s="20" t="s">
        <v>58</v>
      </c>
      <c r="AB49" s="47">
        <v>1E-3</v>
      </c>
      <c r="AC49" s="47">
        <v>0</v>
      </c>
      <c r="AD49" s="47">
        <v>2E-3</v>
      </c>
      <c r="AE49" s="47">
        <v>0</v>
      </c>
      <c r="AF49" s="47">
        <v>0</v>
      </c>
      <c r="AG49" s="47">
        <v>0</v>
      </c>
      <c r="AH49" s="47">
        <v>1E-3</v>
      </c>
      <c r="AI49" s="47">
        <v>0</v>
      </c>
      <c r="AJ49" s="120">
        <v>0</v>
      </c>
      <c r="AK49" s="120">
        <v>0</v>
      </c>
      <c r="AL49" s="120">
        <v>0</v>
      </c>
      <c r="AM49" s="120">
        <v>0</v>
      </c>
      <c r="AN49" s="120">
        <v>0</v>
      </c>
      <c r="AO49" s="120">
        <v>1E-3</v>
      </c>
      <c r="AP49" s="120">
        <v>1E-3</v>
      </c>
      <c r="AQ49" s="120">
        <v>0</v>
      </c>
      <c r="AR49" s="120">
        <v>0</v>
      </c>
      <c r="AS49" s="120">
        <v>1E-3</v>
      </c>
      <c r="AT49" s="120">
        <v>0</v>
      </c>
      <c r="AU49" s="120">
        <v>0</v>
      </c>
      <c r="AV49" s="120">
        <v>0</v>
      </c>
      <c r="AW49" s="120">
        <v>1E-3</v>
      </c>
      <c r="AX49" s="120">
        <v>1E-3</v>
      </c>
      <c r="AY49" s="120">
        <v>0</v>
      </c>
    </row>
    <row r="50" spans="1:51" ht="15.6">
      <c r="A50" s="20" t="s">
        <v>59</v>
      </c>
      <c r="B50" s="115">
        <v>0</v>
      </c>
      <c r="C50" s="115">
        <v>0</v>
      </c>
      <c r="D50" s="115">
        <v>0</v>
      </c>
      <c r="E50" s="115">
        <v>1</v>
      </c>
      <c r="F50" s="115">
        <v>0</v>
      </c>
      <c r="G50" s="115">
        <v>3</v>
      </c>
      <c r="H50" s="115">
        <v>14</v>
      </c>
      <c r="I50" s="115">
        <v>0</v>
      </c>
      <c r="J50" s="115">
        <v>0</v>
      </c>
      <c r="K50" s="115">
        <v>0</v>
      </c>
      <c r="L50" s="115">
        <v>0</v>
      </c>
      <c r="M50" s="115">
        <v>1</v>
      </c>
      <c r="N50" s="115">
        <v>0</v>
      </c>
      <c r="O50" s="115">
        <v>6</v>
      </c>
      <c r="P50" s="115">
        <v>3</v>
      </c>
      <c r="Q50" s="115">
        <v>0</v>
      </c>
      <c r="R50" s="115">
        <v>0</v>
      </c>
      <c r="S50" s="115">
        <v>0</v>
      </c>
      <c r="T50" s="115">
        <v>0</v>
      </c>
      <c r="U50" s="115">
        <v>0</v>
      </c>
      <c r="V50" s="115">
        <v>0</v>
      </c>
      <c r="W50" s="115">
        <v>6</v>
      </c>
      <c r="X50" s="115">
        <v>8</v>
      </c>
      <c r="Y50" s="115">
        <v>0</v>
      </c>
      <c r="Z50" s="109"/>
      <c r="AA50" s="20" t="s">
        <v>59</v>
      </c>
      <c r="AB50" s="47">
        <v>0</v>
      </c>
      <c r="AC50" s="47">
        <v>0</v>
      </c>
      <c r="AD50" s="47">
        <v>0</v>
      </c>
      <c r="AE50" s="47">
        <v>0</v>
      </c>
      <c r="AF50" s="47">
        <v>0</v>
      </c>
      <c r="AG50" s="47">
        <v>0</v>
      </c>
      <c r="AH50" s="47">
        <v>1E-3</v>
      </c>
      <c r="AI50" s="47">
        <v>0</v>
      </c>
      <c r="AJ50" s="120">
        <v>0</v>
      </c>
      <c r="AK50" s="120">
        <v>0</v>
      </c>
      <c r="AL50" s="120">
        <v>0</v>
      </c>
      <c r="AM50" s="120">
        <v>0</v>
      </c>
      <c r="AN50" s="120">
        <v>0</v>
      </c>
      <c r="AO50" s="120">
        <v>0</v>
      </c>
      <c r="AP50" s="120">
        <v>0</v>
      </c>
      <c r="AQ50" s="120">
        <v>0</v>
      </c>
      <c r="AR50" s="120">
        <v>0</v>
      </c>
      <c r="AS50" s="120">
        <v>0</v>
      </c>
      <c r="AT50" s="120">
        <v>0</v>
      </c>
      <c r="AU50" s="120">
        <v>0</v>
      </c>
      <c r="AV50" s="120">
        <v>0</v>
      </c>
      <c r="AW50" s="120">
        <v>0</v>
      </c>
      <c r="AX50" s="120">
        <v>0</v>
      </c>
      <c r="AY50" s="120">
        <v>0</v>
      </c>
    </row>
    <row r="51" spans="1:51" ht="15.6">
      <c r="A51" s="20" t="s">
        <v>60</v>
      </c>
      <c r="B51" s="115">
        <v>0</v>
      </c>
      <c r="C51" s="115">
        <v>0</v>
      </c>
      <c r="D51" s="115">
        <v>0</v>
      </c>
      <c r="E51" s="115">
        <v>0</v>
      </c>
      <c r="F51" s="115">
        <v>0</v>
      </c>
      <c r="G51" s="115">
        <v>3</v>
      </c>
      <c r="H51" s="115">
        <v>4</v>
      </c>
      <c r="I51" s="115">
        <v>1</v>
      </c>
      <c r="J51" s="115">
        <v>0</v>
      </c>
      <c r="K51" s="115">
        <v>0</v>
      </c>
      <c r="L51" s="115">
        <v>0</v>
      </c>
      <c r="M51" s="115">
        <v>0</v>
      </c>
      <c r="N51" s="115">
        <v>0</v>
      </c>
      <c r="O51" s="115">
        <v>1</v>
      </c>
      <c r="P51" s="115">
        <v>5</v>
      </c>
      <c r="Q51" s="115">
        <v>0</v>
      </c>
      <c r="R51" s="115">
        <v>0</v>
      </c>
      <c r="S51" s="115">
        <v>0</v>
      </c>
      <c r="T51" s="115">
        <v>0</v>
      </c>
      <c r="U51" s="115">
        <v>0</v>
      </c>
      <c r="V51" s="115">
        <v>0</v>
      </c>
      <c r="W51" s="115">
        <v>3</v>
      </c>
      <c r="X51" s="115">
        <v>0</v>
      </c>
      <c r="Y51" s="115">
        <v>0</v>
      </c>
      <c r="Z51" s="109"/>
      <c r="AA51" s="20" t="s">
        <v>60</v>
      </c>
      <c r="AB51" s="47">
        <v>0</v>
      </c>
      <c r="AC51" s="47">
        <v>0</v>
      </c>
      <c r="AD51" s="47">
        <v>0</v>
      </c>
      <c r="AE51" s="47">
        <v>0</v>
      </c>
      <c r="AF51" s="47">
        <v>0</v>
      </c>
      <c r="AG51" s="47">
        <v>0</v>
      </c>
      <c r="AH51" s="47">
        <v>0</v>
      </c>
      <c r="AI51" s="47">
        <v>1E-3</v>
      </c>
      <c r="AJ51" s="120">
        <v>0</v>
      </c>
      <c r="AK51" s="120">
        <v>0</v>
      </c>
      <c r="AL51" s="120">
        <v>0</v>
      </c>
      <c r="AM51" s="120">
        <v>0</v>
      </c>
      <c r="AN51" s="120">
        <v>0</v>
      </c>
      <c r="AO51" s="120">
        <v>0</v>
      </c>
      <c r="AP51" s="120">
        <v>0</v>
      </c>
      <c r="AQ51" s="120">
        <v>0</v>
      </c>
      <c r="AR51" s="120">
        <v>0</v>
      </c>
      <c r="AS51" s="120">
        <v>0</v>
      </c>
      <c r="AT51" s="120">
        <v>0</v>
      </c>
      <c r="AU51" s="120">
        <v>0</v>
      </c>
      <c r="AV51" s="120">
        <v>0</v>
      </c>
      <c r="AW51" s="120">
        <v>0</v>
      </c>
      <c r="AX51" s="120">
        <v>0</v>
      </c>
      <c r="AY51" s="120">
        <v>0</v>
      </c>
    </row>
    <row r="52" spans="1:51" ht="15.6">
      <c r="A52" s="18" t="s">
        <v>189</v>
      </c>
      <c r="B52" s="115">
        <v>0</v>
      </c>
      <c r="C52" s="115">
        <v>1</v>
      </c>
      <c r="D52" s="115">
        <v>0</v>
      </c>
      <c r="E52" s="115">
        <v>0</v>
      </c>
      <c r="F52" s="115">
        <v>0</v>
      </c>
      <c r="G52" s="115">
        <v>5</v>
      </c>
      <c r="H52" s="115">
        <v>1</v>
      </c>
      <c r="I52" s="115">
        <v>0</v>
      </c>
      <c r="J52" s="115">
        <v>0</v>
      </c>
      <c r="K52" s="115">
        <v>1</v>
      </c>
      <c r="L52" s="115">
        <v>0</v>
      </c>
      <c r="M52" s="115">
        <v>0</v>
      </c>
      <c r="N52" s="115">
        <v>0</v>
      </c>
      <c r="O52" s="115">
        <v>5</v>
      </c>
      <c r="P52" s="115">
        <v>4</v>
      </c>
      <c r="Q52" s="115">
        <v>1</v>
      </c>
      <c r="R52" s="115">
        <v>0</v>
      </c>
      <c r="S52" s="115">
        <v>0</v>
      </c>
      <c r="T52" s="115">
        <v>0</v>
      </c>
      <c r="U52" s="115">
        <v>0</v>
      </c>
      <c r="V52" s="115">
        <v>0</v>
      </c>
      <c r="W52" s="115">
        <v>7</v>
      </c>
      <c r="X52" s="115">
        <v>1</v>
      </c>
      <c r="Y52" s="115">
        <v>0</v>
      </c>
      <c r="Z52" s="109"/>
      <c r="AA52" s="18" t="s">
        <v>189</v>
      </c>
      <c r="AB52" s="47">
        <v>0</v>
      </c>
      <c r="AC52" s="47">
        <v>0</v>
      </c>
      <c r="AD52" s="47">
        <v>0</v>
      </c>
      <c r="AE52" s="47">
        <v>0</v>
      </c>
      <c r="AF52" s="47">
        <v>0</v>
      </c>
      <c r="AG52" s="47">
        <v>0</v>
      </c>
      <c r="AH52" s="47">
        <v>0</v>
      </c>
      <c r="AI52" s="47">
        <v>0</v>
      </c>
      <c r="AJ52" s="120">
        <v>0</v>
      </c>
      <c r="AK52" s="120">
        <v>0</v>
      </c>
      <c r="AL52" s="120">
        <v>0</v>
      </c>
      <c r="AM52" s="120">
        <v>0</v>
      </c>
      <c r="AN52" s="120">
        <v>0</v>
      </c>
      <c r="AO52" s="120">
        <v>0</v>
      </c>
      <c r="AP52" s="120">
        <v>0</v>
      </c>
      <c r="AQ52" s="120">
        <v>1E-3</v>
      </c>
      <c r="AR52" s="120">
        <v>0</v>
      </c>
      <c r="AS52" s="120">
        <v>0</v>
      </c>
      <c r="AT52" s="120">
        <v>0</v>
      </c>
      <c r="AU52" s="120">
        <v>0</v>
      </c>
      <c r="AV52" s="120">
        <v>0</v>
      </c>
      <c r="AW52" s="120">
        <v>0</v>
      </c>
      <c r="AX52" s="120">
        <v>0</v>
      </c>
      <c r="AY52" s="120">
        <v>0</v>
      </c>
    </row>
    <row r="53" spans="1:51" ht="31.2">
      <c r="A53" s="21" t="s">
        <v>66</v>
      </c>
      <c r="B53" s="116">
        <v>1605</v>
      </c>
      <c r="C53" s="116">
        <v>2615</v>
      </c>
      <c r="D53" s="117">
        <v>523</v>
      </c>
      <c r="E53" s="116">
        <v>4133</v>
      </c>
      <c r="F53" s="116">
        <v>1700</v>
      </c>
      <c r="G53" s="116">
        <v>42145</v>
      </c>
      <c r="H53" s="116">
        <v>26795</v>
      </c>
      <c r="I53" s="116">
        <v>1481</v>
      </c>
      <c r="J53" s="116">
        <v>1648</v>
      </c>
      <c r="K53" s="116">
        <v>2580</v>
      </c>
      <c r="L53" s="117">
        <v>509</v>
      </c>
      <c r="M53" s="116">
        <v>3388</v>
      </c>
      <c r="N53" s="116">
        <v>1665</v>
      </c>
      <c r="O53" s="116">
        <v>44197</v>
      </c>
      <c r="P53" s="116">
        <v>28473</v>
      </c>
      <c r="Q53" s="116">
        <v>1721</v>
      </c>
      <c r="R53" s="116">
        <v>1415</v>
      </c>
      <c r="S53" s="116">
        <v>2472</v>
      </c>
      <c r="T53" s="117">
        <v>585</v>
      </c>
      <c r="U53" s="116">
        <v>3258</v>
      </c>
      <c r="V53" s="116">
        <v>1787</v>
      </c>
      <c r="W53" s="116">
        <v>40236</v>
      </c>
      <c r="X53" s="116">
        <v>26771</v>
      </c>
      <c r="Y53" s="116">
        <v>1472</v>
      </c>
      <c r="Z53" s="40"/>
      <c r="AA53" s="21" t="s">
        <v>61</v>
      </c>
      <c r="AB53" s="121" t="s">
        <v>46</v>
      </c>
      <c r="AC53" s="121" t="s">
        <v>46</v>
      </c>
      <c r="AD53" s="121" t="s">
        <v>46</v>
      </c>
      <c r="AE53" s="121" t="s">
        <v>46</v>
      </c>
      <c r="AF53" s="121" t="s">
        <v>46</v>
      </c>
      <c r="AG53" s="121" t="s">
        <v>46</v>
      </c>
      <c r="AH53" s="121" t="s">
        <v>46</v>
      </c>
      <c r="AI53" s="121" t="s">
        <v>46</v>
      </c>
      <c r="AJ53" s="122" t="s">
        <v>46</v>
      </c>
      <c r="AK53" s="122" t="s">
        <v>46</v>
      </c>
      <c r="AL53" s="122" t="s">
        <v>46</v>
      </c>
      <c r="AM53" s="122" t="s">
        <v>46</v>
      </c>
      <c r="AN53" s="122" t="s">
        <v>46</v>
      </c>
      <c r="AO53" s="122" t="s">
        <v>46</v>
      </c>
      <c r="AP53" s="122" t="s">
        <v>46</v>
      </c>
      <c r="AQ53" s="122" t="s">
        <v>46</v>
      </c>
      <c r="AR53" s="122" t="s">
        <v>46</v>
      </c>
      <c r="AS53" s="122" t="s">
        <v>46</v>
      </c>
      <c r="AT53" s="122" t="s">
        <v>46</v>
      </c>
      <c r="AU53" s="122" t="s">
        <v>46</v>
      </c>
      <c r="AV53" s="122" t="s">
        <v>46</v>
      </c>
      <c r="AW53" s="122" t="s">
        <v>46</v>
      </c>
      <c r="AX53" s="122" t="s">
        <v>46</v>
      </c>
      <c r="AY53" s="122" t="s">
        <v>46</v>
      </c>
    </row>
    <row r="54" spans="1:51" s="25" customFormat="1" ht="15.6">
      <c r="A54" s="3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37"/>
      <c r="AB54" s="37"/>
      <c r="AC54" s="37"/>
      <c r="AD54" s="37"/>
      <c r="AE54" s="37"/>
      <c r="AF54" s="37"/>
      <c r="AG54" s="37"/>
      <c r="AH54" s="37"/>
      <c r="AI54" s="37"/>
      <c r="AJ54" s="57"/>
      <c r="AK54" s="57"/>
      <c r="AL54" s="57"/>
      <c r="AM54" s="57"/>
      <c r="AN54" s="57"/>
      <c r="AO54" s="57"/>
      <c r="AP54" s="57"/>
      <c r="AQ54" s="57"/>
      <c r="AR54" s="57"/>
      <c r="AS54" s="57"/>
      <c r="AT54" s="57"/>
      <c r="AU54" s="57"/>
      <c r="AV54" s="57"/>
      <c r="AW54" s="57"/>
      <c r="AX54" s="57"/>
      <c r="AY54" s="57"/>
    </row>
    <row r="55" spans="1:51" ht="15.6">
      <c r="A55" s="23" t="s">
        <v>0</v>
      </c>
      <c r="B55" s="16"/>
      <c r="AA55" s="23" t="s">
        <v>0</v>
      </c>
    </row>
    <row r="56" spans="1:51" ht="18.45" customHeight="1">
      <c r="A56" s="200" t="s">
        <v>44</v>
      </c>
      <c r="B56" s="193" t="s">
        <v>105</v>
      </c>
      <c r="C56" s="199"/>
      <c r="D56" s="199"/>
      <c r="E56" s="199"/>
      <c r="F56" s="199"/>
      <c r="G56" s="199"/>
      <c r="H56" s="199"/>
      <c r="I56" s="194"/>
      <c r="J56" s="193" t="s">
        <v>106</v>
      </c>
      <c r="K56" s="199"/>
      <c r="L56" s="199"/>
      <c r="M56" s="199"/>
      <c r="N56" s="199"/>
      <c r="O56" s="199"/>
      <c r="P56" s="199"/>
      <c r="Q56" s="194"/>
      <c r="R56" s="193" t="s">
        <v>112</v>
      </c>
      <c r="S56" s="199"/>
      <c r="T56" s="199"/>
      <c r="U56" s="199"/>
      <c r="V56" s="199"/>
      <c r="W56" s="199"/>
      <c r="X56" s="199"/>
      <c r="Y56" s="194"/>
      <c r="Z56" s="103"/>
      <c r="AA56" s="195" t="s">
        <v>44</v>
      </c>
      <c r="AB56" s="193" t="s">
        <v>105</v>
      </c>
      <c r="AC56" s="199"/>
      <c r="AD56" s="199"/>
      <c r="AE56" s="199"/>
      <c r="AF56" s="199"/>
      <c r="AG56" s="199"/>
      <c r="AH56" s="199"/>
      <c r="AI56" s="194"/>
      <c r="AJ56" s="193" t="s">
        <v>106</v>
      </c>
      <c r="AK56" s="199"/>
      <c r="AL56" s="199"/>
      <c r="AM56" s="199"/>
      <c r="AN56" s="199"/>
      <c r="AO56" s="199"/>
      <c r="AP56" s="199"/>
      <c r="AQ56" s="194"/>
      <c r="AR56" s="193" t="s">
        <v>112</v>
      </c>
      <c r="AS56" s="199"/>
      <c r="AT56" s="199"/>
      <c r="AU56" s="199"/>
      <c r="AV56" s="199"/>
      <c r="AW56" s="199"/>
      <c r="AX56" s="199"/>
      <c r="AY56" s="194"/>
    </row>
    <row r="57" spans="1:51" ht="62.4">
      <c r="A57" s="196"/>
      <c r="B57" s="32" t="s">
        <v>78</v>
      </c>
      <c r="C57" s="32" t="s">
        <v>3</v>
      </c>
      <c r="D57" s="32" t="s">
        <v>4</v>
      </c>
      <c r="E57" s="32" t="s">
        <v>5</v>
      </c>
      <c r="F57" s="32" t="s">
        <v>6</v>
      </c>
      <c r="G57" s="32" t="s">
        <v>80</v>
      </c>
      <c r="H57" s="32" t="s">
        <v>81</v>
      </c>
      <c r="I57" s="32" t="s">
        <v>82</v>
      </c>
      <c r="J57" s="32" t="s">
        <v>78</v>
      </c>
      <c r="K57" s="32" t="s">
        <v>3</v>
      </c>
      <c r="L57" s="32" t="s">
        <v>4</v>
      </c>
      <c r="M57" s="32" t="s">
        <v>5</v>
      </c>
      <c r="N57" s="32" t="s">
        <v>6</v>
      </c>
      <c r="O57" s="32" t="s">
        <v>80</v>
      </c>
      <c r="P57" s="32" t="s">
        <v>81</v>
      </c>
      <c r="Q57" s="32" t="s">
        <v>82</v>
      </c>
      <c r="R57" s="32" t="s">
        <v>78</v>
      </c>
      <c r="S57" s="32" t="s">
        <v>3</v>
      </c>
      <c r="T57" s="32" t="s">
        <v>4</v>
      </c>
      <c r="U57" s="32" t="s">
        <v>5</v>
      </c>
      <c r="V57" s="32" t="s">
        <v>6</v>
      </c>
      <c r="W57" s="32" t="s">
        <v>80</v>
      </c>
      <c r="X57" s="32" t="s">
        <v>81</v>
      </c>
      <c r="Y57" s="32" t="s">
        <v>82</v>
      </c>
      <c r="Z57" s="103"/>
      <c r="AA57" s="196"/>
      <c r="AB57" s="32" t="s">
        <v>78</v>
      </c>
      <c r="AC57" s="32" t="s">
        <v>3</v>
      </c>
      <c r="AD57" s="32" t="s">
        <v>4</v>
      </c>
      <c r="AE57" s="32" t="s">
        <v>5</v>
      </c>
      <c r="AF57" s="32" t="s">
        <v>6</v>
      </c>
      <c r="AG57" s="32" t="s">
        <v>80</v>
      </c>
      <c r="AH57" s="32" t="s">
        <v>81</v>
      </c>
      <c r="AI57" s="32" t="s">
        <v>82</v>
      </c>
      <c r="AJ57" s="32" t="s">
        <v>78</v>
      </c>
      <c r="AK57" s="32" t="s">
        <v>3</v>
      </c>
      <c r="AL57" s="32" t="s">
        <v>4</v>
      </c>
      <c r="AM57" s="32" t="s">
        <v>5</v>
      </c>
      <c r="AN57" s="32" t="s">
        <v>6</v>
      </c>
      <c r="AO57" s="32" t="s">
        <v>80</v>
      </c>
      <c r="AP57" s="32" t="s">
        <v>81</v>
      </c>
      <c r="AQ57" s="32" t="s">
        <v>82</v>
      </c>
      <c r="AR57" s="32" t="s">
        <v>78</v>
      </c>
      <c r="AS57" s="32" t="s">
        <v>3</v>
      </c>
      <c r="AT57" s="32" t="s">
        <v>4</v>
      </c>
      <c r="AU57" s="32" t="s">
        <v>5</v>
      </c>
      <c r="AV57" s="32" t="s">
        <v>6</v>
      </c>
      <c r="AW57" s="32" t="s">
        <v>80</v>
      </c>
      <c r="AX57" s="32" t="s">
        <v>81</v>
      </c>
      <c r="AY57" s="32" t="s">
        <v>82</v>
      </c>
    </row>
    <row r="58" spans="1:51" ht="15.6">
      <c r="A58" s="18" t="s">
        <v>45</v>
      </c>
      <c r="B58" s="33">
        <v>206</v>
      </c>
      <c r="C58" s="33">
        <v>485</v>
      </c>
      <c r="D58" s="33">
        <v>1344</v>
      </c>
      <c r="E58" s="33">
        <v>1036</v>
      </c>
      <c r="F58" s="33">
        <v>2098</v>
      </c>
      <c r="G58" s="33">
        <v>3904</v>
      </c>
      <c r="H58" s="33">
        <v>3030</v>
      </c>
      <c r="I58" s="33">
        <v>185</v>
      </c>
      <c r="J58" s="33">
        <v>236</v>
      </c>
      <c r="K58" s="33">
        <v>474</v>
      </c>
      <c r="L58" s="33">
        <v>1604</v>
      </c>
      <c r="M58" s="33">
        <v>1090</v>
      </c>
      <c r="N58" s="33">
        <v>2883</v>
      </c>
      <c r="O58" s="33">
        <v>4903</v>
      </c>
      <c r="P58" s="33">
        <v>3663</v>
      </c>
      <c r="Q58" s="33">
        <v>234</v>
      </c>
      <c r="R58" s="33">
        <v>189</v>
      </c>
      <c r="S58" s="33">
        <v>484</v>
      </c>
      <c r="T58" s="33">
        <v>1457</v>
      </c>
      <c r="U58" s="33">
        <v>1013</v>
      </c>
      <c r="V58" s="33">
        <v>2656</v>
      </c>
      <c r="W58" s="33">
        <v>4531</v>
      </c>
      <c r="X58" s="33">
        <v>3406</v>
      </c>
      <c r="Y58" s="33">
        <v>219</v>
      </c>
      <c r="Z58" s="108"/>
      <c r="AA58" s="18" t="s">
        <v>45</v>
      </c>
      <c r="AB58" s="39">
        <v>0.15677321156773211</v>
      </c>
      <c r="AC58" s="39">
        <v>0.15990768216287504</v>
      </c>
      <c r="AD58" s="39">
        <v>9.5157179269328804E-2</v>
      </c>
      <c r="AE58" s="39">
        <v>8.1923137751067535E-2</v>
      </c>
      <c r="AF58" s="39">
        <v>0.12089431831278091</v>
      </c>
      <c r="AG58" s="39">
        <v>8.7484593837535013E-2</v>
      </c>
      <c r="AH58" s="39">
        <v>0.10012887875483295</v>
      </c>
      <c r="AI58" s="39">
        <v>0.11391625615763547</v>
      </c>
      <c r="AJ58" s="55">
        <v>0.19360131255127153</v>
      </c>
      <c r="AK58" s="55">
        <v>0.15014254038644281</v>
      </c>
      <c r="AL58" s="55">
        <v>0.11459598485389727</v>
      </c>
      <c r="AM58" s="55">
        <v>9.3618483208794984E-2</v>
      </c>
      <c r="AN58" s="55">
        <v>0.14916183774834438</v>
      </c>
      <c r="AO58" s="55">
        <v>0.10105319565531029</v>
      </c>
      <c r="AP58" s="55">
        <v>0.11329333168378078</v>
      </c>
      <c r="AQ58" s="55">
        <v>0.13183098591549297</v>
      </c>
      <c r="AR58" s="55">
        <v>0.15107913669064749</v>
      </c>
      <c r="AS58" s="55">
        <v>0.14469357249626308</v>
      </c>
      <c r="AT58" s="55">
        <v>0.10487295760454905</v>
      </c>
      <c r="AU58" s="55">
        <v>8.5956724649978791E-2</v>
      </c>
      <c r="AV58" s="55">
        <v>0.12890700834789362</v>
      </c>
      <c r="AW58" s="55">
        <v>9.2437317665299792E-2</v>
      </c>
      <c r="AX58" s="55">
        <v>9.9856342900700695E-2</v>
      </c>
      <c r="AY58" s="55">
        <v>0.11605723370429252</v>
      </c>
    </row>
    <row r="59" spans="1:51" ht="15.6">
      <c r="A59" s="18" t="s">
        <v>46</v>
      </c>
      <c r="B59" s="33">
        <v>484</v>
      </c>
      <c r="C59" s="33">
        <v>1009</v>
      </c>
      <c r="D59" s="33">
        <v>5576</v>
      </c>
      <c r="E59" s="33">
        <v>1918</v>
      </c>
      <c r="F59" s="33">
        <v>4431</v>
      </c>
      <c r="G59" s="33">
        <v>12821</v>
      </c>
      <c r="H59" s="33">
        <v>6741</v>
      </c>
      <c r="I59" s="33">
        <v>350</v>
      </c>
      <c r="J59" s="33">
        <v>437</v>
      </c>
      <c r="K59" s="33">
        <v>1022</v>
      </c>
      <c r="L59" s="33">
        <v>5603</v>
      </c>
      <c r="M59" s="33">
        <v>1622</v>
      </c>
      <c r="N59" s="33">
        <v>5264</v>
      </c>
      <c r="O59" s="33">
        <v>14011</v>
      </c>
      <c r="P59" s="33">
        <v>7041</v>
      </c>
      <c r="Q59" s="33">
        <v>348</v>
      </c>
      <c r="R59" s="33">
        <v>471</v>
      </c>
      <c r="S59" s="33">
        <v>1140</v>
      </c>
      <c r="T59" s="33">
        <v>6300</v>
      </c>
      <c r="U59" s="33">
        <v>1810</v>
      </c>
      <c r="V59" s="33">
        <v>5937</v>
      </c>
      <c r="W59" s="33">
        <v>14968</v>
      </c>
      <c r="X59" s="33">
        <v>7599</v>
      </c>
      <c r="Y59" s="33">
        <v>357</v>
      </c>
      <c r="Z59" s="108"/>
      <c r="AA59" s="18" t="s">
        <v>46</v>
      </c>
      <c r="AB59" s="39">
        <v>0.36834094368340942</v>
      </c>
      <c r="AC59" s="39">
        <v>0.33267392021101222</v>
      </c>
      <c r="AD59" s="39">
        <v>0.39478901161144153</v>
      </c>
      <c r="AE59" s="39">
        <v>0.15166851178238178</v>
      </c>
      <c r="AF59" s="39">
        <v>0.25533018324305634</v>
      </c>
      <c r="AG59" s="39">
        <v>0.28730532212885151</v>
      </c>
      <c r="AH59" s="39">
        <v>0.22276197085357391</v>
      </c>
      <c r="AI59" s="39">
        <v>0.21551724137931033</v>
      </c>
      <c r="AJ59" s="55">
        <v>0.35849056603773582</v>
      </c>
      <c r="AK59" s="55">
        <v>0.32372505543237251</v>
      </c>
      <c r="AL59" s="55">
        <v>0.40030006429949277</v>
      </c>
      <c r="AM59" s="55">
        <v>0.13931117409602337</v>
      </c>
      <c r="AN59" s="55">
        <v>0.27235099337748342</v>
      </c>
      <c r="AO59" s="55">
        <v>0.28877347018693705</v>
      </c>
      <c r="AP59" s="55">
        <v>0.2177718668811085</v>
      </c>
      <c r="AQ59" s="55">
        <v>0.19605633802816902</v>
      </c>
      <c r="AR59" s="55">
        <v>0.3764988009592326</v>
      </c>
      <c r="AS59" s="55">
        <v>0.34080717488789236</v>
      </c>
      <c r="AT59" s="55">
        <v>0.45346577413085726</v>
      </c>
      <c r="AU59" s="55">
        <v>0.15358506576156131</v>
      </c>
      <c r="AV59" s="55">
        <v>0.28814793244030285</v>
      </c>
      <c r="AW59" s="55">
        <v>0.30536344533529186</v>
      </c>
      <c r="AX59" s="55">
        <v>0.22278577501539185</v>
      </c>
      <c r="AY59" s="55">
        <v>0.1891891891891892</v>
      </c>
    </row>
    <row r="60" spans="1:51" ht="15.6">
      <c r="A60" s="18" t="s">
        <v>47</v>
      </c>
      <c r="B60" s="33">
        <v>186</v>
      </c>
      <c r="C60" s="33">
        <v>449</v>
      </c>
      <c r="D60" s="33">
        <v>2203</v>
      </c>
      <c r="E60" s="33">
        <v>1086</v>
      </c>
      <c r="F60" s="33">
        <v>2184</v>
      </c>
      <c r="G60" s="33">
        <v>7256</v>
      </c>
      <c r="H60" s="33">
        <v>3941</v>
      </c>
      <c r="I60" s="33">
        <v>180</v>
      </c>
      <c r="J60" s="33">
        <v>177</v>
      </c>
      <c r="K60" s="33">
        <v>624</v>
      </c>
      <c r="L60" s="33">
        <v>2288</v>
      </c>
      <c r="M60" s="33">
        <v>1009</v>
      </c>
      <c r="N60" s="33">
        <v>2706</v>
      </c>
      <c r="O60" s="33">
        <v>8949</v>
      </c>
      <c r="P60" s="33">
        <v>5300</v>
      </c>
      <c r="Q60" s="33">
        <v>232</v>
      </c>
      <c r="R60" s="33">
        <v>211</v>
      </c>
      <c r="S60" s="33">
        <v>610</v>
      </c>
      <c r="T60" s="33">
        <v>1803</v>
      </c>
      <c r="U60" s="33">
        <v>1123</v>
      </c>
      <c r="V60" s="33">
        <v>3073</v>
      </c>
      <c r="W60" s="33">
        <v>9204</v>
      </c>
      <c r="X60" s="33">
        <v>5522</v>
      </c>
      <c r="Y60" s="33">
        <v>266</v>
      </c>
      <c r="Z60" s="108"/>
      <c r="AA60" s="18" t="s">
        <v>47</v>
      </c>
      <c r="AB60" s="39">
        <v>0.14155251141552511</v>
      </c>
      <c r="AC60" s="39">
        <v>0.14803824596109463</v>
      </c>
      <c r="AD60" s="39">
        <v>0.1559756442934013</v>
      </c>
      <c r="AE60" s="39">
        <v>8.5876957140597815E-2</v>
      </c>
      <c r="AF60" s="39">
        <v>0.12584994813875763</v>
      </c>
      <c r="AG60" s="39">
        <v>0.16259943977591038</v>
      </c>
      <c r="AH60" s="39">
        <v>0.13023363405042795</v>
      </c>
      <c r="AI60" s="39">
        <v>0.11083743842364532</v>
      </c>
      <c r="AJ60" s="55">
        <v>0.14520098441345364</v>
      </c>
      <c r="AK60" s="55">
        <v>0.19765600253405133</v>
      </c>
      <c r="AL60" s="55">
        <v>0.16346359934271629</v>
      </c>
      <c r="AM60" s="55">
        <v>8.6661513355664341E-2</v>
      </c>
      <c r="AN60" s="55">
        <v>0.14000413907284767</v>
      </c>
      <c r="AO60" s="55">
        <v>0.18444320781549495</v>
      </c>
      <c r="AP60" s="55">
        <v>0.16392428553754795</v>
      </c>
      <c r="AQ60" s="55">
        <v>0.13070422535211268</v>
      </c>
      <c r="AR60" s="55">
        <v>0.16866506794564348</v>
      </c>
      <c r="AS60" s="55">
        <v>0.18236173393124067</v>
      </c>
      <c r="AT60" s="55">
        <v>0.12977758583459295</v>
      </c>
      <c r="AU60" s="55">
        <v>9.5290623674162064E-2</v>
      </c>
      <c r="AV60" s="55">
        <v>0.14914579693263444</v>
      </c>
      <c r="AW60" s="55">
        <v>0.18777158944855865</v>
      </c>
      <c r="AX60" s="55">
        <v>0.16189275557770677</v>
      </c>
      <c r="AY60" s="55">
        <v>0.14096449390567037</v>
      </c>
    </row>
    <row r="61" spans="1:51" ht="15.6">
      <c r="A61" s="18" t="s">
        <v>48</v>
      </c>
      <c r="B61" s="33">
        <v>169</v>
      </c>
      <c r="C61" s="33">
        <v>468</v>
      </c>
      <c r="D61" s="33">
        <v>3568</v>
      </c>
      <c r="E61" s="33">
        <v>1381</v>
      </c>
      <c r="F61" s="33">
        <v>2482</v>
      </c>
      <c r="G61" s="33">
        <v>6851</v>
      </c>
      <c r="H61" s="33">
        <v>5009</v>
      </c>
      <c r="I61" s="33">
        <v>256</v>
      </c>
      <c r="J61" s="33">
        <v>144</v>
      </c>
      <c r="K61" s="33">
        <v>412</v>
      </c>
      <c r="L61" s="33">
        <v>3071</v>
      </c>
      <c r="M61" s="33">
        <v>1136</v>
      </c>
      <c r="N61" s="33">
        <v>2533</v>
      </c>
      <c r="O61" s="33">
        <v>6809</v>
      </c>
      <c r="P61" s="33">
        <v>4725</v>
      </c>
      <c r="Q61" s="33">
        <v>252</v>
      </c>
      <c r="R61" s="33">
        <v>150</v>
      </c>
      <c r="S61" s="33">
        <v>494</v>
      </c>
      <c r="T61" s="33">
        <v>2459</v>
      </c>
      <c r="U61" s="33">
        <v>1279</v>
      </c>
      <c r="V61" s="33">
        <v>2689</v>
      </c>
      <c r="W61" s="33">
        <v>6994</v>
      </c>
      <c r="X61" s="33">
        <v>5416</v>
      </c>
      <c r="Y61" s="33">
        <v>273</v>
      </c>
      <c r="Z61" s="108"/>
      <c r="AA61" s="18" t="s">
        <v>48</v>
      </c>
      <c r="AB61" s="39">
        <v>0.12861491628614916</v>
      </c>
      <c r="AC61" s="39">
        <v>0.1543026706231454</v>
      </c>
      <c r="AD61" s="39">
        <v>0.25261965448881335</v>
      </c>
      <c r="AE61" s="39">
        <v>0.10920449153882651</v>
      </c>
      <c r="AF61" s="39">
        <v>0.14302178172179325</v>
      </c>
      <c r="AG61" s="39">
        <v>0.15352380952380953</v>
      </c>
      <c r="AH61" s="39">
        <v>0.16552658537391363</v>
      </c>
      <c r="AI61" s="39">
        <v>0.15763546798029557</v>
      </c>
      <c r="AJ61" s="55">
        <v>0.11812961443806398</v>
      </c>
      <c r="AK61" s="55">
        <v>0.13050364269876466</v>
      </c>
      <c r="AL61" s="55">
        <v>0.2194041580338644</v>
      </c>
      <c r="AM61" s="55">
        <v>9.7569354977239536E-2</v>
      </c>
      <c r="AN61" s="55">
        <v>0.13105339403973509</v>
      </c>
      <c r="AO61" s="55">
        <v>0.14033677528390939</v>
      </c>
      <c r="AP61" s="55">
        <v>0.14614004701224792</v>
      </c>
      <c r="AQ61" s="55">
        <v>0.14197183098591548</v>
      </c>
      <c r="AR61" s="55">
        <v>0.11990407673860912</v>
      </c>
      <c r="AS61" s="55">
        <v>0.14768310911808669</v>
      </c>
      <c r="AT61" s="55">
        <v>0.17699560929964731</v>
      </c>
      <c r="AU61" s="55">
        <v>0.10852778956300382</v>
      </c>
      <c r="AV61" s="55">
        <v>0.13050863909920404</v>
      </c>
      <c r="AW61" s="55">
        <v>0.14268519085215334</v>
      </c>
      <c r="AX61" s="55">
        <v>0.15878507138878301</v>
      </c>
      <c r="AY61" s="55">
        <v>0.14467408585055644</v>
      </c>
    </row>
    <row r="62" spans="1:51" ht="15.6">
      <c r="A62" s="18" t="s">
        <v>49</v>
      </c>
      <c r="B62" s="33">
        <v>126</v>
      </c>
      <c r="C62" s="33">
        <v>261</v>
      </c>
      <c r="D62" s="33">
        <v>700</v>
      </c>
      <c r="E62" s="33">
        <v>1429</v>
      </c>
      <c r="F62" s="33">
        <v>1668</v>
      </c>
      <c r="G62" s="33">
        <v>4762</v>
      </c>
      <c r="H62" s="33">
        <v>3758</v>
      </c>
      <c r="I62" s="33">
        <v>190</v>
      </c>
      <c r="J62" s="33">
        <v>99</v>
      </c>
      <c r="K62" s="33">
        <v>276</v>
      </c>
      <c r="L62" s="33">
        <v>802</v>
      </c>
      <c r="M62" s="33">
        <v>1388</v>
      </c>
      <c r="N62" s="33">
        <v>1787</v>
      </c>
      <c r="O62" s="33">
        <v>4975</v>
      </c>
      <c r="P62" s="33">
        <v>3919</v>
      </c>
      <c r="Q62" s="33">
        <v>182</v>
      </c>
      <c r="R62" s="33">
        <v>93</v>
      </c>
      <c r="S62" s="33">
        <v>211</v>
      </c>
      <c r="T62" s="33">
        <v>1238</v>
      </c>
      <c r="U62" s="33">
        <v>1272</v>
      </c>
      <c r="V62" s="33">
        <v>1706</v>
      </c>
      <c r="W62" s="33">
        <v>4503</v>
      </c>
      <c r="X62" s="33">
        <v>3738</v>
      </c>
      <c r="Y62" s="33">
        <v>222</v>
      </c>
      <c r="Z62" s="108"/>
      <c r="AA62" s="18" t="s">
        <v>49</v>
      </c>
      <c r="AB62" s="39">
        <v>9.5890410958904104E-2</v>
      </c>
      <c r="AC62" s="39">
        <v>8.6053412462908013E-2</v>
      </c>
      <c r="AD62" s="39">
        <v>4.9561030869442087E-2</v>
      </c>
      <c r="AE62" s="39">
        <v>0.11300015815277559</v>
      </c>
      <c r="AF62" s="39">
        <v>9.611616918289731E-2</v>
      </c>
      <c r="AG62" s="39">
        <v>0.10671148459383753</v>
      </c>
      <c r="AH62" s="39">
        <v>0.1241862463236509</v>
      </c>
      <c r="AI62" s="39">
        <v>0.11699507389162561</v>
      </c>
      <c r="AJ62" s="55">
        <v>8.1214109926168995E-2</v>
      </c>
      <c r="AK62" s="55">
        <v>8.7424770351599623E-2</v>
      </c>
      <c r="AL62" s="55">
        <v>5.7297992426948635E-2</v>
      </c>
      <c r="AM62" s="55">
        <v>0.11921326118697929</v>
      </c>
      <c r="AN62" s="55">
        <v>9.2456539735099333E-2</v>
      </c>
      <c r="AO62" s="55">
        <v>0.10253715039469075</v>
      </c>
      <c r="AP62" s="55">
        <v>0.12121118396634913</v>
      </c>
      <c r="AQ62" s="55">
        <v>0.10253521126760563</v>
      </c>
      <c r="AR62" s="55">
        <v>7.4340527577937646E-2</v>
      </c>
      <c r="AS62" s="55">
        <v>6.307922272047832E-2</v>
      </c>
      <c r="AT62" s="55">
        <v>8.9109623551428777E-2</v>
      </c>
      <c r="AU62" s="55">
        <v>0.10793381417055579</v>
      </c>
      <c r="AV62" s="55">
        <v>8.2799456416229864E-2</v>
      </c>
      <c r="AW62" s="55">
        <v>9.186608727584307E-2</v>
      </c>
      <c r="AX62" s="55">
        <v>0.1095898443226128</v>
      </c>
      <c r="AY62" s="55">
        <v>0.11764705882352941</v>
      </c>
    </row>
    <row r="63" spans="1:51" ht="15.6">
      <c r="A63" s="18" t="s">
        <v>50</v>
      </c>
      <c r="B63" s="33">
        <v>47</v>
      </c>
      <c r="C63" s="33">
        <v>130</v>
      </c>
      <c r="D63" s="33">
        <v>338</v>
      </c>
      <c r="E63" s="33">
        <v>1323</v>
      </c>
      <c r="F63" s="33">
        <v>1210</v>
      </c>
      <c r="G63" s="33">
        <v>2956</v>
      </c>
      <c r="H63" s="33">
        <v>2476</v>
      </c>
      <c r="I63" s="33">
        <v>144</v>
      </c>
      <c r="J63" s="33">
        <v>43</v>
      </c>
      <c r="K63" s="33">
        <v>145</v>
      </c>
      <c r="L63" s="33">
        <v>325</v>
      </c>
      <c r="M63" s="33">
        <v>1430</v>
      </c>
      <c r="N63" s="33">
        <v>1190</v>
      </c>
      <c r="O63" s="33">
        <v>3121</v>
      </c>
      <c r="P63" s="33">
        <v>2550</v>
      </c>
      <c r="Q63" s="33">
        <v>159</v>
      </c>
      <c r="R63" s="33">
        <v>48</v>
      </c>
      <c r="S63" s="33">
        <v>178</v>
      </c>
      <c r="T63" s="33">
        <v>295</v>
      </c>
      <c r="U63" s="33">
        <v>1400</v>
      </c>
      <c r="V63" s="33">
        <v>1330</v>
      </c>
      <c r="W63" s="33">
        <v>2968</v>
      </c>
      <c r="X63" s="33">
        <v>2657</v>
      </c>
      <c r="Y63" s="33">
        <v>179</v>
      </c>
      <c r="Z63" s="108"/>
      <c r="AA63" s="18" t="s">
        <v>50</v>
      </c>
      <c r="AB63" s="39">
        <v>3.5768645357686452E-2</v>
      </c>
      <c r="AC63" s="39">
        <v>4.2861852950873719E-2</v>
      </c>
      <c r="AD63" s="39">
        <v>2.3930897762673462E-2</v>
      </c>
      <c r="AE63" s="39">
        <v>0.10461806104697137</v>
      </c>
      <c r="AF63" s="39">
        <v>6.9724559179439899E-2</v>
      </c>
      <c r="AG63" s="39">
        <v>6.6240896358543411E-2</v>
      </c>
      <c r="AH63" s="39">
        <v>8.1821486401639068E-2</v>
      </c>
      <c r="AI63" s="39">
        <v>8.8669950738916259E-2</v>
      </c>
      <c r="AJ63" s="55">
        <v>3.5274815422477443E-2</v>
      </c>
      <c r="AK63" s="55">
        <v>4.5929680076021537E-2</v>
      </c>
      <c r="AL63" s="55">
        <v>2.3219261270272202E-2</v>
      </c>
      <c r="AM63" s="55">
        <v>0.12282057888860259</v>
      </c>
      <c r="AN63" s="55">
        <v>6.1568708609271522E-2</v>
      </c>
      <c r="AO63" s="55">
        <v>6.4325315855644175E-2</v>
      </c>
      <c r="AP63" s="55">
        <v>7.8869231720895702E-2</v>
      </c>
      <c r="AQ63" s="55">
        <v>8.9577464788732394E-2</v>
      </c>
      <c r="AR63" s="55">
        <v>3.8369304556354913E-2</v>
      </c>
      <c r="AS63" s="55">
        <v>5.3213751868460391E-2</v>
      </c>
      <c r="AT63" s="55">
        <v>2.1233714820413158E-2</v>
      </c>
      <c r="AU63" s="55">
        <v>0.11879507848960542</v>
      </c>
      <c r="AV63" s="55">
        <v>6.4550572704329262E-2</v>
      </c>
      <c r="AW63" s="55">
        <v>6.0550421282412226E-2</v>
      </c>
      <c r="AX63" s="55">
        <v>7.7897329150664052E-2</v>
      </c>
      <c r="AY63" s="55">
        <v>9.4859565447800748E-2</v>
      </c>
    </row>
    <row r="64" spans="1:51" ht="15.6">
      <c r="A64" s="18" t="s">
        <v>51</v>
      </c>
      <c r="B64" s="33">
        <v>37</v>
      </c>
      <c r="C64" s="33">
        <v>76</v>
      </c>
      <c r="D64" s="33">
        <v>139</v>
      </c>
      <c r="E64" s="33">
        <v>1271</v>
      </c>
      <c r="F64" s="33">
        <v>772</v>
      </c>
      <c r="G64" s="33">
        <v>1876</v>
      </c>
      <c r="H64" s="33">
        <v>1552</v>
      </c>
      <c r="I64" s="33">
        <v>97</v>
      </c>
      <c r="J64" s="33">
        <v>24</v>
      </c>
      <c r="K64" s="33">
        <v>71</v>
      </c>
      <c r="L64" s="33">
        <v>116</v>
      </c>
      <c r="M64" s="33">
        <v>1078</v>
      </c>
      <c r="N64" s="33">
        <v>776</v>
      </c>
      <c r="O64" s="33">
        <v>1869</v>
      </c>
      <c r="P64" s="33">
        <v>1660</v>
      </c>
      <c r="Q64" s="33">
        <v>117</v>
      </c>
      <c r="R64" s="33">
        <v>27</v>
      </c>
      <c r="S64" s="33">
        <v>95</v>
      </c>
      <c r="T64" s="33">
        <v>150</v>
      </c>
      <c r="U64" s="33">
        <v>1138</v>
      </c>
      <c r="V64" s="33">
        <v>835</v>
      </c>
      <c r="W64" s="33">
        <v>1983</v>
      </c>
      <c r="X64" s="33">
        <v>1942</v>
      </c>
      <c r="Y64" s="33">
        <v>141</v>
      </c>
      <c r="Z64" s="108"/>
      <c r="AA64" s="18" t="s">
        <v>51</v>
      </c>
      <c r="AB64" s="39">
        <v>2.8158295281582951E-2</v>
      </c>
      <c r="AC64" s="39">
        <v>2.5057698648203099E-2</v>
      </c>
      <c r="AD64" s="39">
        <v>9.841404701217785E-3</v>
      </c>
      <c r="AE64" s="39">
        <v>0.10050608888185987</v>
      </c>
      <c r="AF64" s="39">
        <v>4.4485421228535209E-2</v>
      </c>
      <c r="AG64" s="39">
        <v>4.2039215686274507E-2</v>
      </c>
      <c r="AH64" s="39">
        <v>5.1287135256600905E-2</v>
      </c>
      <c r="AI64" s="39">
        <v>5.972906403940887E-2</v>
      </c>
      <c r="AJ64" s="55">
        <v>1.9688269073010665E-2</v>
      </c>
      <c r="AK64" s="55">
        <v>2.2489705416534684E-2</v>
      </c>
      <c r="AL64" s="55">
        <v>8.2874901764663864E-3</v>
      </c>
      <c r="AM64" s="55">
        <v>9.2587821008331184E-2</v>
      </c>
      <c r="AN64" s="55">
        <v>4.0149006622516553E-2</v>
      </c>
      <c r="AO64" s="55">
        <v>3.8520991776417483E-2</v>
      </c>
      <c r="AP64" s="55">
        <v>5.1342323394779163E-2</v>
      </c>
      <c r="AQ64" s="55">
        <v>6.5915492957746485E-2</v>
      </c>
      <c r="AR64" s="55">
        <v>2.1582733812949641E-2</v>
      </c>
      <c r="AS64" s="55">
        <v>2.8400597907324365E-2</v>
      </c>
      <c r="AT64" s="55">
        <v>1.0796804145972791E-2</v>
      </c>
      <c r="AU64" s="55">
        <v>9.6563428086550704E-2</v>
      </c>
      <c r="AV64" s="55">
        <v>4.0526111434672878E-2</v>
      </c>
      <c r="AW64" s="55">
        <v>4.0455352224738353E-2</v>
      </c>
      <c r="AX64" s="55">
        <v>5.6935119763112378E-2</v>
      </c>
      <c r="AY64" s="55">
        <v>7.472178060413355E-2</v>
      </c>
    </row>
    <row r="65" spans="1:51" ht="15.6">
      <c r="A65" s="18" t="s">
        <v>52</v>
      </c>
      <c r="B65" s="33">
        <v>23</v>
      </c>
      <c r="C65" s="33">
        <v>49</v>
      </c>
      <c r="D65" s="33">
        <v>135</v>
      </c>
      <c r="E65" s="33">
        <v>971</v>
      </c>
      <c r="F65" s="33">
        <v>561</v>
      </c>
      <c r="G65" s="33">
        <v>1337</v>
      </c>
      <c r="H65" s="33">
        <v>1216</v>
      </c>
      <c r="I65" s="33">
        <v>103</v>
      </c>
      <c r="J65" s="33">
        <v>24</v>
      </c>
      <c r="K65" s="33">
        <v>49</v>
      </c>
      <c r="L65" s="33">
        <v>80</v>
      </c>
      <c r="M65" s="33">
        <v>892</v>
      </c>
      <c r="N65" s="33">
        <v>387</v>
      </c>
      <c r="O65" s="33">
        <v>1215</v>
      </c>
      <c r="P65" s="33">
        <v>1164</v>
      </c>
      <c r="Q65" s="33">
        <v>106</v>
      </c>
      <c r="R65" s="33">
        <v>16</v>
      </c>
      <c r="S65" s="33">
        <v>41</v>
      </c>
      <c r="T65" s="33">
        <v>74</v>
      </c>
      <c r="U65" s="33">
        <v>867</v>
      </c>
      <c r="V65" s="33">
        <v>482</v>
      </c>
      <c r="W65" s="33">
        <v>1144</v>
      </c>
      <c r="X65" s="33">
        <v>1202</v>
      </c>
      <c r="Y65" s="33">
        <v>105</v>
      </c>
      <c r="Z65" s="108"/>
      <c r="AA65" s="18" t="s">
        <v>52</v>
      </c>
      <c r="AB65" s="39">
        <v>1.7503805175038051E-2</v>
      </c>
      <c r="AC65" s="39">
        <v>1.6155621496867788E-2</v>
      </c>
      <c r="AD65" s="39">
        <v>9.5581988105352591E-3</v>
      </c>
      <c r="AE65" s="39">
        <v>7.678317254467816E-2</v>
      </c>
      <c r="AF65" s="39">
        <v>3.2326841074103954E-2</v>
      </c>
      <c r="AG65" s="39">
        <v>2.9960784313725491E-2</v>
      </c>
      <c r="AH65" s="39">
        <v>4.018373484022339E-2</v>
      </c>
      <c r="AI65" s="39">
        <v>6.342364532019705E-2</v>
      </c>
      <c r="AJ65" s="55">
        <v>1.9688269073010665E-2</v>
      </c>
      <c r="AK65" s="55">
        <v>1.5521064301552107E-2</v>
      </c>
      <c r="AL65" s="55">
        <v>5.7155104665285415E-3</v>
      </c>
      <c r="AM65" s="55">
        <v>7.6612556901142312E-2</v>
      </c>
      <c r="AN65" s="55">
        <v>2.0022764900662252E-2</v>
      </c>
      <c r="AO65" s="55">
        <v>2.5041736227045076E-2</v>
      </c>
      <c r="AP65" s="55">
        <v>3.6001484597302978E-2</v>
      </c>
      <c r="AQ65" s="55">
        <v>5.9718309859154932E-2</v>
      </c>
      <c r="AR65" s="55">
        <v>1.2789768185451638E-2</v>
      </c>
      <c r="AS65" s="55">
        <v>1.2257100149476832E-2</v>
      </c>
      <c r="AT65" s="55">
        <v>5.3264233786799106E-3</v>
      </c>
      <c r="AU65" s="55">
        <v>7.3568095036062792E-2</v>
      </c>
      <c r="AV65" s="55">
        <v>2.3393515822170453E-2</v>
      </c>
      <c r="AW65" s="55">
        <v>2.3338841626374524E-2</v>
      </c>
      <c r="AX65" s="55">
        <v>3.5239965991380573E-2</v>
      </c>
      <c r="AY65" s="55">
        <v>5.5643879173290937E-2</v>
      </c>
    </row>
    <row r="66" spans="1:51" ht="15.6">
      <c r="A66" s="18" t="s">
        <v>53</v>
      </c>
      <c r="B66" s="33">
        <v>11</v>
      </c>
      <c r="C66" s="33">
        <v>28</v>
      </c>
      <c r="D66" s="33">
        <v>58</v>
      </c>
      <c r="E66" s="33">
        <v>593</v>
      </c>
      <c r="F66" s="33">
        <v>476</v>
      </c>
      <c r="G66" s="33">
        <v>796</v>
      </c>
      <c r="H66" s="33">
        <v>749</v>
      </c>
      <c r="I66" s="33">
        <v>53</v>
      </c>
      <c r="J66" s="33">
        <v>10</v>
      </c>
      <c r="K66" s="33">
        <v>18</v>
      </c>
      <c r="L66" s="33">
        <v>51</v>
      </c>
      <c r="M66" s="33">
        <v>564</v>
      </c>
      <c r="N66" s="33">
        <v>478</v>
      </c>
      <c r="O66" s="33">
        <v>696</v>
      </c>
      <c r="P66" s="33">
        <v>657</v>
      </c>
      <c r="Q66" s="33">
        <v>51</v>
      </c>
      <c r="R66" s="33">
        <v>20</v>
      </c>
      <c r="S66" s="33">
        <v>29</v>
      </c>
      <c r="T66" s="33">
        <v>49</v>
      </c>
      <c r="U66" s="33">
        <v>533</v>
      </c>
      <c r="V66" s="33">
        <v>516</v>
      </c>
      <c r="W66" s="33">
        <v>750</v>
      </c>
      <c r="X66" s="33">
        <v>778</v>
      </c>
      <c r="Y66" s="33">
        <v>45</v>
      </c>
      <c r="Z66" s="108"/>
      <c r="AA66" s="18" t="s">
        <v>53</v>
      </c>
      <c r="AB66" s="39">
        <v>8.3713850837138504E-3</v>
      </c>
      <c r="AC66" s="39">
        <v>9.2317837124958786E-3</v>
      </c>
      <c r="AD66" s="39">
        <v>4.1064854148966301E-3</v>
      </c>
      <c r="AE66" s="39">
        <v>4.6892297959829195E-2</v>
      </c>
      <c r="AF66" s="39">
        <v>2.7428834850754868E-2</v>
      </c>
      <c r="AG66" s="39">
        <v>1.7837535014005604E-2</v>
      </c>
      <c r="AH66" s="39">
        <v>2.4751330094841546E-2</v>
      </c>
      <c r="AI66" s="39">
        <v>3.2635467980295568E-2</v>
      </c>
      <c r="AJ66" s="55">
        <v>8.2034454470877767E-3</v>
      </c>
      <c r="AK66" s="55">
        <v>5.7016154577130187E-3</v>
      </c>
      <c r="AL66" s="55">
        <v>3.6436379224119454E-3</v>
      </c>
      <c r="AM66" s="55">
        <v>4.8441123421798508E-2</v>
      </c>
      <c r="AN66" s="55">
        <v>2.4730960264900664E-2</v>
      </c>
      <c r="AO66" s="55">
        <v>1.4344895814011006E-2</v>
      </c>
      <c r="AP66" s="55">
        <v>2.0320425584560188E-2</v>
      </c>
      <c r="AQ66" s="55">
        <v>2.8732394366197182E-2</v>
      </c>
      <c r="AR66" s="55">
        <v>1.5987210231814548E-2</v>
      </c>
      <c r="AS66" s="55">
        <v>8.6696562032884898E-3</v>
      </c>
      <c r="AT66" s="55">
        <v>3.5269560210177786E-3</v>
      </c>
      <c r="AU66" s="55">
        <v>4.5226983453542639E-2</v>
      </c>
      <c r="AV66" s="55">
        <v>2.5043680838672103E-2</v>
      </c>
      <c r="AW66" s="55">
        <v>1.5300814003304975E-2</v>
      </c>
      <c r="AX66" s="55">
        <v>2.2809229235685596E-2</v>
      </c>
      <c r="AY66" s="55">
        <v>2.3847376788553261E-2</v>
      </c>
    </row>
    <row r="67" spans="1:51" ht="15.6">
      <c r="A67" s="18" t="s">
        <v>54</v>
      </c>
      <c r="B67" s="33">
        <v>15</v>
      </c>
      <c r="C67" s="33">
        <v>43</v>
      </c>
      <c r="D67" s="33">
        <v>42</v>
      </c>
      <c r="E67" s="33">
        <v>804</v>
      </c>
      <c r="F67" s="33">
        <v>813</v>
      </c>
      <c r="G67" s="33">
        <v>880</v>
      </c>
      <c r="H67" s="33">
        <v>844</v>
      </c>
      <c r="I67" s="33">
        <v>45</v>
      </c>
      <c r="J67" s="33">
        <v>18</v>
      </c>
      <c r="K67" s="33">
        <v>36</v>
      </c>
      <c r="L67" s="33">
        <v>32</v>
      </c>
      <c r="M67" s="33">
        <v>754</v>
      </c>
      <c r="N67" s="33">
        <v>484</v>
      </c>
      <c r="O67" s="33">
        <v>862</v>
      </c>
      <c r="P67" s="33">
        <v>834</v>
      </c>
      <c r="Q67" s="33">
        <v>66</v>
      </c>
      <c r="R67" s="33">
        <v>12</v>
      </c>
      <c r="S67" s="33">
        <v>34</v>
      </c>
      <c r="T67" s="33">
        <v>41</v>
      </c>
      <c r="U67" s="33">
        <v>716</v>
      </c>
      <c r="V67" s="33">
        <v>525</v>
      </c>
      <c r="W67" s="33">
        <v>813</v>
      </c>
      <c r="X67" s="33">
        <v>880</v>
      </c>
      <c r="Y67" s="33">
        <v>49</v>
      </c>
      <c r="Z67" s="108"/>
      <c r="AA67" s="18" t="s">
        <v>54</v>
      </c>
      <c r="AB67" s="39">
        <v>1.1415525114155251E-2</v>
      </c>
      <c r="AC67" s="39">
        <v>1.4177382129904385E-2</v>
      </c>
      <c r="AD67" s="39">
        <v>2.9736618521665251E-3</v>
      </c>
      <c r="AE67" s="39">
        <v>6.3577415783647007E-2</v>
      </c>
      <c r="AF67" s="39">
        <v>4.6847988936268292E-2</v>
      </c>
      <c r="AG67" s="39">
        <v>1.9719887955182074E-2</v>
      </c>
      <c r="AH67" s="39">
        <v>2.7890684379233997E-2</v>
      </c>
      <c r="AI67" s="39">
        <v>2.7709359605911331E-2</v>
      </c>
      <c r="AJ67" s="55">
        <v>1.4766201804757998E-2</v>
      </c>
      <c r="AK67" s="55">
        <v>1.1403230915426037E-2</v>
      </c>
      <c r="AL67" s="55">
        <v>2.2862041866114169E-3</v>
      </c>
      <c r="AM67" s="55">
        <v>6.475994159580864E-2</v>
      </c>
      <c r="AN67" s="55">
        <v>2.5041390728476821E-2</v>
      </c>
      <c r="AO67" s="55">
        <v>1.7766235907582598E-2</v>
      </c>
      <c r="AP67" s="55">
        <v>2.5794878139304714E-2</v>
      </c>
      <c r="AQ67" s="55">
        <v>3.7183098591549293E-2</v>
      </c>
      <c r="AR67" s="55">
        <v>9.5923261390887284E-3</v>
      </c>
      <c r="AS67" s="55">
        <v>1.0164424514200299E-2</v>
      </c>
      <c r="AT67" s="55">
        <v>2.9511264665658967E-3</v>
      </c>
      <c r="AU67" s="55">
        <v>6.0755197284683919E-2</v>
      </c>
      <c r="AV67" s="55">
        <v>2.5480489225393126E-2</v>
      </c>
      <c r="AW67" s="55">
        <v>1.6586082379582593E-2</v>
      </c>
      <c r="AX67" s="55">
        <v>2.5799642323140519E-2</v>
      </c>
      <c r="AY67" s="55">
        <v>2.5967143614202437E-2</v>
      </c>
    </row>
    <row r="68" spans="1:51" ht="15.6">
      <c r="A68" s="20" t="s">
        <v>55</v>
      </c>
      <c r="B68" s="34">
        <v>2</v>
      </c>
      <c r="C68" s="34">
        <v>10</v>
      </c>
      <c r="D68" s="34">
        <v>10</v>
      </c>
      <c r="E68" s="34">
        <v>438</v>
      </c>
      <c r="F68" s="34">
        <v>290</v>
      </c>
      <c r="G68" s="34">
        <v>462</v>
      </c>
      <c r="H68" s="34">
        <v>386</v>
      </c>
      <c r="I68" s="34">
        <v>10</v>
      </c>
      <c r="J68" s="34">
        <v>3</v>
      </c>
      <c r="K68" s="34">
        <v>14</v>
      </c>
      <c r="L68" s="34">
        <v>9</v>
      </c>
      <c r="M68" s="34">
        <v>396</v>
      </c>
      <c r="N68" s="34">
        <v>460</v>
      </c>
      <c r="O68" s="34">
        <v>419</v>
      </c>
      <c r="P68" s="34">
        <v>348</v>
      </c>
      <c r="Q68" s="34">
        <v>12</v>
      </c>
      <c r="R68" s="34">
        <v>5</v>
      </c>
      <c r="S68" s="34">
        <v>13</v>
      </c>
      <c r="T68" s="34">
        <v>13</v>
      </c>
      <c r="U68" s="34">
        <v>388</v>
      </c>
      <c r="V68" s="34">
        <v>429</v>
      </c>
      <c r="W68" s="34">
        <v>413</v>
      </c>
      <c r="X68" s="34">
        <v>391</v>
      </c>
      <c r="Y68" s="34">
        <v>22</v>
      </c>
      <c r="Z68" s="109"/>
      <c r="AA68" s="20" t="s">
        <v>55</v>
      </c>
      <c r="AB68" s="39">
        <v>1.5220700152207001E-3</v>
      </c>
      <c r="AC68" s="39">
        <v>3.2970656116056711E-3</v>
      </c>
      <c r="AD68" s="39">
        <v>7.0801472670631554E-4</v>
      </c>
      <c r="AE68" s="39">
        <v>3.4635457852285306E-2</v>
      </c>
      <c r="AF68" s="39">
        <v>1.671084476201452E-2</v>
      </c>
      <c r="AG68" s="39">
        <v>1.0352941176470589E-2</v>
      </c>
      <c r="AH68" s="39">
        <v>1.2755692145005122E-2</v>
      </c>
      <c r="AI68" s="39">
        <v>6.1576354679802959E-3</v>
      </c>
      <c r="AJ68" s="56">
        <v>2.4610336341263331E-3</v>
      </c>
      <c r="AK68" s="56">
        <v>4.434589800443459E-3</v>
      </c>
      <c r="AL68" s="56">
        <v>6.4299492748446101E-4</v>
      </c>
      <c r="AM68" s="56">
        <v>3.4011852615305337E-2</v>
      </c>
      <c r="AN68" s="56">
        <v>2.3799668874172186E-2</v>
      </c>
      <c r="AO68" s="56">
        <v>8.6357921638945574E-3</v>
      </c>
      <c r="AP68" s="56">
        <v>1.0763330446616355E-2</v>
      </c>
      <c r="AQ68" s="56">
        <v>6.7605633802816905E-3</v>
      </c>
      <c r="AR68" s="56">
        <v>3.9968025579536371E-3</v>
      </c>
      <c r="AS68" s="56">
        <v>3.8863976083707025E-3</v>
      </c>
      <c r="AT68" s="56">
        <v>9.3572302598430863E-4</v>
      </c>
      <c r="AU68" s="56">
        <v>3.2923207467119221E-2</v>
      </c>
      <c r="AV68" s="56">
        <v>2.0821199767035527E-2</v>
      </c>
      <c r="AW68" s="56">
        <v>8.4256482444866072E-3</v>
      </c>
      <c r="AX68" s="56">
        <v>1.1463250168577209E-2</v>
      </c>
      <c r="AY68" s="56">
        <v>1.1658717541070483E-2</v>
      </c>
    </row>
    <row r="69" spans="1:51" ht="15.6">
      <c r="A69" s="20" t="s">
        <v>56</v>
      </c>
      <c r="B69" s="34">
        <v>2</v>
      </c>
      <c r="C69" s="34">
        <v>12</v>
      </c>
      <c r="D69" s="34">
        <v>4</v>
      </c>
      <c r="E69" s="34">
        <v>209</v>
      </c>
      <c r="F69" s="34">
        <v>190</v>
      </c>
      <c r="G69" s="34">
        <v>242</v>
      </c>
      <c r="H69" s="34">
        <v>191</v>
      </c>
      <c r="I69" s="34">
        <v>6</v>
      </c>
      <c r="J69" s="34">
        <v>1</v>
      </c>
      <c r="K69" s="34">
        <v>6</v>
      </c>
      <c r="L69" s="34">
        <v>6</v>
      </c>
      <c r="M69" s="34">
        <v>173</v>
      </c>
      <c r="N69" s="34">
        <v>208</v>
      </c>
      <c r="O69" s="34">
        <v>231</v>
      </c>
      <c r="P69" s="34">
        <v>189</v>
      </c>
      <c r="Q69" s="34">
        <v>6</v>
      </c>
      <c r="R69" s="34">
        <v>5</v>
      </c>
      <c r="S69" s="34">
        <v>5</v>
      </c>
      <c r="T69" s="34">
        <v>7</v>
      </c>
      <c r="U69" s="34">
        <v>119</v>
      </c>
      <c r="V69" s="34">
        <v>249</v>
      </c>
      <c r="W69" s="34">
        <v>265</v>
      </c>
      <c r="X69" s="34">
        <v>248</v>
      </c>
      <c r="Y69" s="34">
        <v>4</v>
      </c>
      <c r="Z69" s="109"/>
      <c r="AA69" s="20" t="s">
        <v>56</v>
      </c>
      <c r="AB69" s="39">
        <v>1.5220700152207001E-3</v>
      </c>
      <c r="AC69" s="39">
        <v>3.956478733926805E-3</v>
      </c>
      <c r="AD69" s="39">
        <v>2.8320589068252618E-4</v>
      </c>
      <c r="AE69" s="39">
        <v>1.6526965048236596E-2</v>
      </c>
      <c r="AF69" s="39">
        <v>1.0948484499250894E-2</v>
      </c>
      <c r="AG69" s="39">
        <v>5.4229691876750696E-3</v>
      </c>
      <c r="AH69" s="39">
        <v>6.311754403357457E-3</v>
      </c>
      <c r="AI69" s="39">
        <v>3.6945812807881772E-3</v>
      </c>
      <c r="AJ69" s="56">
        <v>8.2034454470877774E-4</v>
      </c>
      <c r="AK69" s="56">
        <v>1.9005384859043396E-3</v>
      </c>
      <c r="AL69" s="56">
        <v>4.2866328498964064E-4</v>
      </c>
      <c r="AM69" s="56">
        <v>1.4858713390019755E-2</v>
      </c>
      <c r="AN69" s="56">
        <v>1.0761589403973509E-2</v>
      </c>
      <c r="AO69" s="56">
        <v>4.7610214555122736E-3</v>
      </c>
      <c r="AP69" s="56">
        <v>5.8456018804899168E-3</v>
      </c>
      <c r="AQ69" s="56">
        <v>3.3802816901408453E-3</v>
      </c>
      <c r="AR69" s="56">
        <v>3.9968025579536371E-3</v>
      </c>
      <c r="AS69" s="56">
        <v>1.4947683109118087E-3</v>
      </c>
      <c r="AT69" s="56">
        <v>5.0385086014539699E-4</v>
      </c>
      <c r="AU69" s="56">
        <v>1.0097581671616462E-2</v>
      </c>
      <c r="AV69" s="56">
        <v>1.2085032032615026E-2</v>
      </c>
      <c r="AW69" s="56">
        <v>5.4062876145010916E-3</v>
      </c>
      <c r="AX69" s="56">
        <v>7.2708082910668739E-3</v>
      </c>
      <c r="AY69" s="56">
        <v>2.1197668256491787E-3</v>
      </c>
    </row>
    <row r="70" spans="1:51" ht="15.6">
      <c r="A70" s="20" t="s">
        <v>57</v>
      </c>
      <c r="B70" s="34">
        <v>3</v>
      </c>
      <c r="C70" s="34">
        <v>5</v>
      </c>
      <c r="D70" s="34">
        <v>4</v>
      </c>
      <c r="E70" s="34">
        <v>74</v>
      </c>
      <c r="F70" s="34">
        <v>70</v>
      </c>
      <c r="G70" s="34">
        <v>142</v>
      </c>
      <c r="H70" s="34">
        <v>121</v>
      </c>
      <c r="I70" s="34">
        <v>2</v>
      </c>
      <c r="J70" s="34">
        <v>1</v>
      </c>
      <c r="K70" s="34">
        <v>1</v>
      </c>
      <c r="L70" s="34">
        <v>3</v>
      </c>
      <c r="M70" s="34">
        <v>64</v>
      </c>
      <c r="N70" s="34">
        <v>63</v>
      </c>
      <c r="O70" s="34">
        <v>136</v>
      </c>
      <c r="P70" s="34">
        <v>95</v>
      </c>
      <c r="Q70" s="34">
        <v>5</v>
      </c>
      <c r="R70" s="34">
        <v>1</v>
      </c>
      <c r="S70" s="34">
        <v>3</v>
      </c>
      <c r="T70" s="34">
        <v>3</v>
      </c>
      <c r="U70" s="34">
        <v>69</v>
      </c>
      <c r="V70" s="34">
        <v>66</v>
      </c>
      <c r="W70" s="34">
        <v>158</v>
      </c>
      <c r="X70" s="34">
        <v>91</v>
      </c>
      <c r="Y70" s="34">
        <v>0</v>
      </c>
      <c r="Z70" s="109"/>
      <c r="AA70" s="20" t="s">
        <v>57</v>
      </c>
      <c r="AB70" s="39">
        <v>2.2831050228310501E-3</v>
      </c>
      <c r="AC70" s="39">
        <v>1.6485328058028356E-3</v>
      </c>
      <c r="AD70" s="39">
        <v>2.8320589068252618E-4</v>
      </c>
      <c r="AE70" s="39">
        <v>5.851652696504824E-3</v>
      </c>
      <c r="AF70" s="39">
        <v>4.0336521839345399E-3</v>
      </c>
      <c r="AG70" s="39">
        <v>3.1820728291316529E-3</v>
      </c>
      <c r="AH70" s="39">
        <v>3.9985459832788074E-3</v>
      </c>
      <c r="AI70" s="39">
        <v>1.2315270935960591E-3</v>
      </c>
      <c r="AJ70" s="56">
        <v>8.2034454470877774E-4</v>
      </c>
      <c r="AK70" s="56">
        <v>3.1675641431738993E-4</v>
      </c>
      <c r="AL70" s="56">
        <v>2.1433164249482032E-4</v>
      </c>
      <c r="AM70" s="56">
        <v>5.4968650691402561E-3</v>
      </c>
      <c r="AN70" s="56">
        <v>3.259519867549669E-3</v>
      </c>
      <c r="AO70" s="56">
        <v>2.8030256188297368E-3</v>
      </c>
      <c r="AP70" s="56">
        <v>2.93826549548435E-3</v>
      </c>
      <c r="AQ70" s="56">
        <v>2.8169014084507044E-3</v>
      </c>
      <c r="AR70" s="56">
        <v>7.993605115907274E-4</v>
      </c>
      <c r="AS70" s="56">
        <v>8.9686098654708521E-4</v>
      </c>
      <c r="AT70" s="56">
        <v>2.1593608291945585E-4</v>
      </c>
      <c r="AU70" s="56">
        <v>5.8549002969876963E-3</v>
      </c>
      <c r="AV70" s="56">
        <v>3.2032615026208501E-3</v>
      </c>
      <c r="AW70" s="56">
        <v>3.2233714833629148E-3</v>
      </c>
      <c r="AX70" s="56">
        <v>2.6679175584156676E-3</v>
      </c>
      <c r="AY70" s="56">
        <v>0</v>
      </c>
    </row>
    <row r="71" spans="1:51" ht="15.6">
      <c r="A71" s="20" t="s">
        <v>58</v>
      </c>
      <c r="B71" s="34">
        <v>2</v>
      </c>
      <c r="C71" s="34">
        <v>3</v>
      </c>
      <c r="D71" s="34">
        <v>1</v>
      </c>
      <c r="E71" s="34">
        <v>73</v>
      </c>
      <c r="F71" s="34">
        <v>59</v>
      </c>
      <c r="G71" s="34">
        <v>177</v>
      </c>
      <c r="H71" s="34">
        <v>132</v>
      </c>
      <c r="I71" s="34">
        <v>2</v>
      </c>
      <c r="J71" s="34">
        <v>1</v>
      </c>
      <c r="K71" s="34">
        <v>4</v>
      </c>
      <c r="L71" s="34">
        <v>1</v>
      </c>
      <c r="M71" s="34">
        <v>38</v>
      </c>
      <c r="N71" s="34">
        <v>57</v>
      </c>
      <c r="O71" s="34">
        <v>175</v>
      </c>
      <c r="P71" s="34">
        <v>115</v>
      </c>
      <c r="Q71" s="34">
        <v>4</v>
      </c>
      <c r="R71" s="34">
        <v>1</v>
      </c>
      <c r="S71" s="34">
        <v>3</v>
      </c>
      <c r="T71" s="34">
        <v>2</v>
      </c>
      <c r="U71" s="34">
        <v>39</v>
      </c>
      <c r="V71" s="34">
        <v>57</v>
      </c>
      <c r="W71" s="34">
        <v>176</v>
      </c>
      <c r="X71" s="34">
        <v>146</v>
      </c>
      <c r="Y71" s="34">
        <v>2</v>
      </c>
      <c r="Z71" s="109"/>
      <c r="AA71" s="20" t="s">
        <v>58</v>
      </c>
      <c r="AB71" s="39">
        <v>1.5220700152207001E-3</v>
      </c>
      <c r="AC71" s="39">
        <v>9.8911968348170125E-4</v>
      </c>
      <c r="AD71" s="39">
        <v>7.0801472670631546E-5</v>
      </c>
      <c r="AE71" s="39">
        <v>5.772576308714218E-3</v>
      </c>
      <c r="AF71" s="39">
        <v>3.3997925550305406E-3</v>
      </c>
      <c r="AG71" s="39">
        <v>3.966386554621849E-3</v>
      </c>
      <c r="AH71" s="39">
        <v>4.3620501635768813E-3</v>
      </c>
      <c r="AI71" s="39">
        <v>1.2315270935960591E-3</v>
      </c>
      <c r="AJ71" s="56">
        <v>8.2034454470877774E-4</v>
      </c>
      <c r="AK71" s="56">
        <v>1.2670256572695597E-3</v>
      </c>
      <c r="AL71" s="56">
        <v>7.1443880831606777E-5</v>
      </c>
      <c r="AM71" s="56">
        <v>3.2637636348020272E-3</v>
      </c>
      <c r="AN71" s="56">
        <v>2.9490894039735098E-3</v>
      </c>
      <c r="AO71" s="56">
        <v>3.6068344359941468E-3</v>
      </c>
      <c r="AP71" s="56">
        <v>3.5568477050600023E-3</v>
      </c>
      <c r="AQ71" s="56">
        <v>2.2535211267605635E-3</v>
      </c>
      <c r="AR71" s="56">
        <v>7.993605115907274E-4</v>
      </c>
      <c r="AS71" s="56">
        <v>8.9686098654708521E-4</v>
      </c>
      <c r="AT71" s="56">
        <v>1.4395738861297056E-4</v>
      </c>
      <c r="AU71" s="56">
        <v>3.3092914722104368E-3</v>
      </c>
      <c r="AV71" s="56">
        <v>2.7664531158998252E-3</v>
      </c>
      <c r="AW71" s="56">
        <v>3.5905910194422345E-3</v>
      </c>
      <c r="AX71" s="56">
        <v>4.2803952036119496E-3</v>
      </c>
      <c r="AY71" s="56">
        <v>1.0598834128245894E-3</v>
      </c>
    </row>
    <row r="72" spans="1:51" ht="15.6">
      <c r="A72" s="20" t="s">
        <v>59</v>
      </c>
      <c r="B72" s="34">
        <v>0</v>
      </c>
      <c r="C72" s="34">
        <v>1</v>
      </c>
      <c r="D72" s="34">
        <v>0</v>
      </c>
      <c r="E72" s="34">
        <v>20</v>
      </c>
      <c r="F72" s="34">
        <v>19</v>
      </c>
      <c r="G72" s="34">
        <v>61</v>
      </c>
      <c r="H72" s="34">
        <v>48</v>
      </c>
      <c r="I72" s="34">
        <v>0</v>
      </c>
      <c r="J72" s="34">
        <v>1</v>
      </c>
      <c r="K72" s="34">
        <v>2</v>
      </c>
      <c r="L72" s="34">
        <v>5</v>
      </c>
      <c r="M72" s="34">
        <v>5</v>
      </c>
      <c r="N72" s="34">
        <v>18</v>
      </c>
      <c r="O72" s="34">
        <v>58</v>
      </c>
      <c r="P72" s="34">
        <v>36</v>
      </c>
      <c r="Q72" s="34">
        <v>0</v>
      </c>
      <c r="R72" s="34">
        <v>0</v>
      </c>
      <c r="S72" s="34">
        <v>3</v>
      </c>
      <c r="T72" s="34">
        <v>0</v>
      </c>
      <c r="U72" s="34">
        <v>10</v>
      </c>
      <c r="V72" s="34">
        <v>19</v>
      </c>
      <c r="W72" s="34">
        <v>62</v>
      </c>
      <c r="X72" s="34">
        <v>54</v>
      </c>
      <c r="Y72" s="34">
        <v>1</v>
      </c>
      <c r="Z72" s="109"/>
      <c r="AA72" s="20" t="s">
        <v>59</v>
      </c>
      <c r="AB72" s="39">
        <v>0</v>
      </c>
      <c r="AC72" s="39">
        <v>3.297065611605671E-4</v>
      </c>
      <c r="AD72" s="39">
        <v>0</v>
      </c>
      <c r="AE72" s="39">
        <v>1.5815277558121146E-3</v>
      </c>
      <c r="AF72" s="39">
        <v>1.0948484499250894E-3</v>
      </c>
      <c r="AG72" s="39">
        <v>1.3669467787114846E-3</v>
      </c>
      <c r="AH72" s="39">
        <v>1.5862000594825023E-3</v>
      </c>
      <c r="AI72" s="39">
        <v>0</v>
      </c>
      <c r="AJ72" s="56">
        <v>8.2034454470877774E-4</v>
      </c>
      <c r="AK72" s="56">
        <v>6.3351282863477985E-4</v>
      </c>
      <c r="AL72" s="56">
        <v>3.5721940415803385E-4</v>
      </c>
      <c r="AM72" s="56">
        <v>4.2944258352658251E-4</v>
      </c>
      <c r="AN72" s="56">
        <v>9.3129139072847681E-4</v>
      </c>
      <c r="AO72" s="56">
        <v>1.1954079845009171E-3</v>
      </c>
      <c r="AP72" s="56">
        <v>1.1134479772361746E-3</v>
      </c>
      <c r="AQ72" s="56">
        <v>0</v>
      </c>
      <c r="AR72" s="56">
        <v>0</v>
      </c>
      <c r="AS72" s="56">
        <v>8.9686098654708521E-4</v>
      </c>
      <c r="AT72" s="56">
        <v>0</v>
      </c>
      <c r="AU72" s="56">
        <v>8.4853627492575306E-4</v>
      </c>
      <c r="AV72" s="56">
        <v>9.2215103863327514E-4</v>
      </c>
      <c r="AW72" s="56">
        <v>1.2648672909398779E-3</v>
      </c>
      <c r="AX72" s="56">
        <v>1.5831598698290775E-3</v>
      </c>
      <c r="AY72" s="56">
        <v>5.2994170641229468E-4</v>
      </c>
    </row>
    <row r="73" spans="1:51" ht="15.6">
      <c r="A73" s="20" t="s">
        <v>60</v>
      </c>
      <c r="B73" s="34">
        <v>1</v>
      </c>
      <c r="C73" s="34">
        <v>1</v>
      </c>
      <c r="D73" s="34">
        <v>2</v>
      </c>
      <c r="E73" s="34">
        <v>14</v>
      </c>
      <c r="F73" s="34">
        <v>13</v>
      </c>
      <c r="G73" s="34">
        <v>45</v>
      </c>
      <c r="H73" s="34">
        <v>23</v>
      </c>
      <c r="I73" s="34">
        <v>0</v>
      </c>
      <c r="J73" s="34">
        <v>0</v>
      </c>
      <c r="K73" s="34">
        <v>3</v>
      </c>
      <c r="L73" s="34">
        <v>0</v>
      </c>
      <c r="M73" s="34">
        <v>1</v>
      </c>
      <c r="N73" s="34">
        <v>6</v>
      </c>
      <c r="O73" s="34">
        <v>31</v>
      </c>
      <c r="P73" s="34">
        <v>12</v>
      </c>
      <c r="Q73" s="34">
        <v>0</v>
      </c>
      <c r="R73" s="34">
        <v>1</v>
      </c>
      <c r="S73" s="34">
        <v>1</v>
      </c>
      <c r="T73" s="34">
        <v>2</v>
      </c>
      <c r="U73" s="34">
        <v>2</v>
      </c>
      <c r="V73" s="34">
        <v>14</v>
      </c>
      <c r="W73" s="34">
        <v>36</v>
      </c>
      <c r="X73" s="34">
        <v>14</v>
      </c>
      <c r="Y73" s="34">
        <v>2</v>
      </c>
      <c r="Z73" s="109"/>
      <c r="AA73" s="20" t="s">
        <v>60</v>
      </c>
      <c r="AB73" s="39">
        <v>7.6103500761035003E-4</v>
      </c>
      <c r="AC73" s="39">
        <v>3.297065611605671E-4</v>
      </c>
      <c r="AD73" s="39">
        <v>1.4160294534126309E-4</v>
      </c>
      <c r="AE73" s="39">
        <v>1.1070694290684802E-3</v>
      </c>
      <c r="AF73" s="39">
        <v>7.4910683415927164E-4</v>
      </c>
      <c r="AG73" s="39">
        <v>1.0084033613445378E-3</v>
      </c>
      <c r="AH73" s="39">
        <v>7.6005419516869894E-4</v>
      </c>
      <c r="AI73" s="39">
        <v>0</v>
      </c>
      <c r="AJ73" s="56">
        <v>0</v>
      </c>
      <c r="AK73" s="56">
        <v>9.5026924295216978E-4</v>
      </c>
      <c r="AL73" s="56">
        <v>0</v>
      </c>
      <c r="AM73" s="56">
        <v>8.5888516705316502E-5</v>
      </c>
      <c r="AN73" s="56">
        <v>3.1043046357615895E-4</v>
      </c>
      <c r="AO73" s="56">
        <v>6.3892495723324885E-4</v>
      </c>
      <c r="AP73" s="56">
        <v>3.7114932574539158E-4</v>
      </c>
      <c r="AQ73" s="56">
        <v>0</v>
      </c>
      <c r="AR73" s="56">
        <v>7.993605115907274E-4</v>
      </c>
      <c r="AS73" s="56">
        <v>2.9895366218236175E-4</v>
      </c>
      <c r="AT73" s="56">
        <v>1.4395738861297056E-4</v>
      </c>
      <c r="AU73" s="56">
        <v>1.6970725498515062E-4</v>
      </c>
      <c r="AV73" s="56">
        <v>6.7947971267715002E-4</v>
      </c>
      <c r="AW73" s="56">
        <v>7.344390721586388E-4</v>
      </c>
      <c r="AX73" s="56">
        <v>4.104488551408719E-4</v>
      </c>
      <c r="AY73" s="56">
        <v>1.0598834128245894E-3</v>
      </c>
    </row>
    <row r="74" spans="1:51" ht="15.6">
      <c r="A74" s="18" t="s">
        <v>189</v>
      </c>
      <c r="B74" s="34">
        <v>0</v>
      </c>
      <c r="C74" s="34">
        <v>3</v>
      </c>
      <c r="D74" s="34">
        <v>0</v>
      </c>
      <c r="E74" s="34">
        <v>6</v>
      </c>
      <c r="F74" s="34">
        <v>18</v>
      </c>
      <c r="G74" s="34">
        <v>57</v>
      </c>
      <c r="H74" s="34">
        <v>44</v>
      </c>
      <c r="I74" s="34">
        <v>1</v>
      </c>
      <c r="J74" s="34">
        <v>0</v>
      </c>
      <c r="K74" s="34">
        <v>0</v>
      </c>
      <c r="L74" s="34">
        <v>1</v>
      </c>
      <c r="M74" s="34">
        <v>3</v>
      </c>
      <c r="N74" s="34">
        <v>28</v>
      </c>
      <c r="O74" s="34">
        <v>59</v>
      </c>
      <c r="P74" s="34">
        <v>24</v>
      </c>
      <c r="Q74" s="34">
        <v>1</v>
      </c>
      <c r="R74" s="34">
        <v>1</v>
      </c>
      <c r="S74" s="34">
        <v>1</v>
      </c>
      <c r="T74" s="34">
        <v>0</v>
      </c>
      <c r="U74" s="34">
        <v>7</v>
      </c>
      <c r="V74" s="34">
        <v>21</v>
      </c>
      <c r="W74" s="34">
        <v>49</v>
      </c>
      <c r="X74" s="34">
        <v>25</v>
      </c>
      <c r="Y74" s="34">
        <v>0</v>
      </c>
      <c r="Z74" s="109"/>
      <c r="AA74" s="18" t="s">
        <v>189</v>
      </c>
      <c r="AB74" s="39">
        <v>0</v>
      </c>
      <c r="AC74" s="39">
        <v>9.8911968348170125E-4</v>
      </c>
      <c r="AD74" s="39">
        <v>0</v>
      </c>
      <c r="AE74" s="39">
        <v>4.7445832674363435E-4</v>
      </c>
      <c r="AF74" s="39">
        <v>1.0372248472974531E-3</v>
      </c>
      <c r="AG74" s="39">
        <v>1.2773109243697479E-3</v>
      </c>
      <c r="AH74" s="39">
        <v>1.4540167211922936E-3</v>
      </c>
      <c r="AI74" s="39">
        <v>6.1576354679802956E-4</v>
      </c>
      <c r="AJ74" s="56">
        <v>0</v>
      </c>
      <c r="AK74" s="56">
        <v>0</v>
      </c>
      <c r="AL74" s="56">
        <v>7.1443880831606777E-5</v>
      </c>
      <c r="AM74" s="56">
        <v>2.576655501159495E-4</v>
      </c>
      <c r="AN74" s="56">
        <v>1.4486754966887417E-3</v>
      </c>
      <c r="AO74" s="56">
        <v>1.2160184669923124E-3</v>
      </c>
      <c r="AP74" s="56">
        <v>7.4229865149078316E-4</v>
      </c>
      <c r="AQ74" s="56">
        <v>5.6338028169014088E-4</v>
      </c>
      <c r="AR74" s="56">
        <v>7.993605115907274E-4</v>
      </c>
      <c r="AS74" s="56">
        <v>2.9895366218236175E-4</v>
      </c>
      <c r="AT74" s="56">
        <v>0</v>
      </c>
      <c r="AU74" s="56">
        <v>5.9397539244802715E-4</v>
      </c>
      <c r="AV74" s="56">
        <v>1.0192195690157252E-3</v>
      </c>
      <c r="AW74" s="56">
        <v>9.9965318154925835E-4</v>
      </c>
      <c r="AX74" s="56">
        <v>7.3294438418012838E-4</v>
      </c>
      <c r="AY74" s="56">
        <v>0</v>
      </c>
    </row>
    <row r="75" spans="1:51" ht="31.2">
      <c r="A75" s="21" t="s">
        <v>66</v>
      </c>
      <c r="B75" s="26">
        <v>1314</v>
      </c>
      <c r="C75" s="26">
        <v>3033</v>
      </c>
      <c r="D75" s="26">
        <v>14124</v>
      </c>
      <c r="E75" s="26">
        <v>12646</v>
      </c>
      <c r="F75" s="26">
        <v>17354</v>
      </c>
      <c r="G75" s="26">
        <v>44625</v>
      </c>
      <c r="H75" s="26">
        <v>30261</v>
      </c>
      <c r="I75" s="26">
        <v>1624</v>
      </c>
      <c r="J75" s="26">
        <v>1219</v>
      </c>
      <c r="K75" s="26">
        <v>3157</v>
      </c>
      <c r="L75" s="26">
        <v>13997</v>
      </c>
      <c r="M75" s="26">
        <v>11643</v>
      </c>
      <c r="N75" s="26">
        <v>19328</v>
      </c>
      <c r="O75" s="26">
        <v>48519</v>
      </c>
      <c r="P75" s="26">
        <v>32332</v>
      </c>
      <c r="Q75" s="26">
        <v>1775</v>
      </c>
      <c r="R75" s="26">
        <v>1251</v>
      </c>
      <c r="S75" s="26">
        <v>3345</v>
      </c>
      <c r="T75" s="26">
        <v>13893</v>
      </c>
      <c r="U75" s="26">
        <v>11785</v>
      </c>
      <c r="V75" s="26">
        <v>20604</v>
      </c>
      <c r="W75" s="26">
        <v>49017</v>
      </c>
      <c r="X75" s="26">
        <v>34109</v>
      </c>
      <c r="Y75" s="26">
        <v>1887</v>
      </c>
      <c r="Z75" s="40"/>
      <c r="AA75" s="21" t="s">
        <v>61</v>
      </c>
      <c r="AB75" s="65" t="s">
        <v>46</v>
      </c>
      <c r="AC75" s="65" t="s">
        <v>47</v>
      </c>
      <c r="AD75" s="65" t="s">
        <v>47</v>
      </c>
      <c r="AE75" s="65" t="s">
        <v>49</v>
      </c>
      <c r="AF75" s="65" t="s">
        <v>47</v>
      </c>
      <c r="AG75" s="65" t="s">
        <v>47</v>
      </c>
      <c r="AH75" s="65" t="s">
        <v>48</v>
      </c>
      <c r="AI75" s="65" t="s">
        <v>48</v>
      </c>
      <c r="AJ75" s="26" t="s">
        <v>46</v>
      </c>
      <c r="AK75" s="26" t="s">
        <v>47</v>
      </c>
      <c r="AL75" s="26" t="s">
        <v>46</v>
      </c>
      <c r="AM75" s="26" t="s">
        <v>49</v>
      </c>
      <c r="AN75" s="26" t="s">
        <v>47</v>
      </c>
      <c r="AO75" s="26" t="s">
        <v>47</v>
      </c>
      <c r="AP75" s="26" t="s">
        <v>48</v>
      </c>
      <c r="AQ75" s="26" t="s">
        <v>48</v>
      </c>
      <c r="AR75" s="21" t="s">
        <v>46</v>
      </c>
      <c r="AS75" s="26" t="s">
        <v>47</v>
      </c>
      <c r="AT75" s="26" t="s">
        <v>46</v>
      </c>
      <c r="AU75" s="26" t="s">
        <v>49</v>
      </c>
      <c r="AV75" s="26" t="s">
        <v>47</v>
      </c>
      <c r="AW75" s="26" t="s">
        <v>47</v>
      </c>
      <c r="AX75" s="26" t="s">
        <v>48</v>
      </c>
      <c r="AY75" s="26" t="s">
        <v>48</v>
      </c>
    </row>
    <row r="76" spans="1:51" s="25" customFormat="1" ht="15.6">
      <c r="A76" s="24"/>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24"/>
      <c r="AB76" s="125"/>
      <c r="AC76" s="125"/>
      <c r="AD76" s="125"/>
      <c r="AE76" s="125"/>
      <c r="AF76" s="125"/>
      <c r="AG76" s="125"/>
      <c r="AH76" s="125"/>
      <c r="AI76" s="125"/>
      <c r="AJ76" s="40"/>
      <c r="AK76" s="40"/>
      <c r="AL76" s="40"/>
      <c r="AM76" s="40"/>
      <c r="AN76" s="40"/>
      <c r="AO76" s="40"/>
      <c r="AP76" s="40"/>
      <c r="AQ76" s="40"/>
      <c r="AR76" s="24"/>
      <c r="AS76" s="40"/>
      <c r="AT76" s="40"/>
      <c r="AU76" s="40"/>
      <c r="AV76" s="40"/>
      <c r="AW76" s="40"/>
      <c r="AX76" s="40"/>
      <c r="AY76" s="40"/>
    </row>
    <row r="77" spans="1:51" ht="15.6">
      <c r="A77" s="41" t="s">
        <v>109</v>
      </c>
      <c r="B77" s="42"/>
      <c r="C77" s="16"/>
      <c r="D77" s="16"/>
      <c r="E77" s="16"/>
      <c r="AA77" s="41" t="s">
        <v>109</v>
      </c>
    </row>
    <row r="78" spans="1:51" ht="18.45" customHeight="1">
      <c r="A78" s="200" t="s">
        <v>44</v>
      </c>
      <c r="B78" s="193" t="s">
        <v>105</v>
      </c>
      <c r="C78" s="199"/>
      <c r="D78" s="199"/>
      <c r="E78" s="199"/>
      <c r="F78" s="199"/>
      <c r="G78" s="199"/>
      <c r="H78" s="199"/>
      <c r="I78" s="194"/>
      <c r="J78" s="193" t="s">
        <v>106</v>
      </c>
      <c r="K78" s="199"/>
      <c r="L78" s="199"/>
      <c r="M78" s="199"/>
      <c r="N78" s="199"/>
      <c r="O78" s="199"/>
      <c r="P78" s="199"/>
      <c r="Q78" s="194"/>
      <c r="R78" s="193" t="s">
        <v>112</v>
      </c>
      <c r="S78" s="199"/>
      <c r="T78" s="199"/>
      <c r="U78" s="199"/>
      <c r="V78" s="199"/>
      <c r="W78" s="199"/>
      <c r="X78" s="199"/>
      <c r="Y78" s="194"/>
      <c r="Z78" s="103"/>
      <c r="AA78" s="195" t="s">
        <v>44</v>
      </c>
      <c r="AB78" s="193" t="s">
        <v>105</v>
      </c>
      <c r="AC78" s="199"/>
      <c r="AD78" s="199"/>
      <c r="AE78" s="199"/>
      <c r="AF78" s="199"/>
      <c r="AG78" s="199"/>
      <c r="AH78" s="199"/>
      <c r="AI78" s="194"/>
      <c r="AJ78" s="193" t="s">
        <v>106</v>
      </c>
      <c r="AK78" s="199"/>
      <c r="AL78" s="199"/>
      <c r="AM78" s="199"/>
      <c r="AN78" s="199"/>
      <c r="AO78" s="199"/>
      <c r="AP78" s="199"/>
      <c r="AQ78" s="194"/>
      <c r="AR78" s="193" t="s">
        <v>112</v>
      </c>
      <c r="AS78" s="199"/>
      <c r="AT78" s="199"/>
      <c r="AU78" s="199"/>
      <c r="AV78" s="199"/>
      <c r="AW78" s="199"/>
      <c r="AX78" s="199"/>
      <c r="AY78" s="194"/>
    </row>
    <row r="79" spans="1:51" ht="62.4">
      <c r="A79" s="196"/>
      <c r="B79" s="32" t="s">
        <v>78</v>
      </c>
      <c r="C79" s="32" t="s">
        <v>3</v>
      </c>
      <c r="D79" s="32" t="s">
        <v>4</v>
      </c>
      <c r="E79" s="32" t="s">
        <v>5</v>
      </c>
      <c r="F79" s="32" t="s">
        <v>6</v>
      </c>
      <c r="G79" s="32" t="s">
        <v>80</v>
      </c>
      <c r="H79" s="32" t="s">
        <v>81</v>
      </c>
      <c r="I79" s="32" t="s">
        <v>82</v>
      </c>
      <c r="J79" s="32" t="s">
        <v>78</v>
      </c>
      <c r="K79" s="32" t="s">
        <v>3</v>
      </c>
      <c r="L79" s="32" t="s">
        <v>4</v>
      </c>
      <c r="M79" s="32" t="s">
        <v>5</v>
      </c>
      <c r="N79" s="32" t="s">
        <v>6</v>
      </c>
      <c r="O79" s="32" t="s">
        <v>80</v>
      </c>
      <c r="P79" s="32" t="s">
        <v>81</v>
      </c>
      <c r="Q79" s="32" t="s">
        <v>82</v>
      </c>
      <c r="R79" s="32" t="s">
        <v>78</v>
      </c>
      <c r="S79" s="32" t="s">
        <v>3</v>
      </c>
      <c r="T79" s="32" t="s">
        <v>4</v>
      </c>
      <c r="U79" s="32" t="s">
        <v>5</v>
      </c>
      <c r="V79" s="32" t="s">
        <v>6</v>
      </c>
      <c r="W79" s="32" t="s">
        <v>80</v>
      </c>
      <c r="X79" s="32" t="s">
        <v>81</v>
      </c>
      <c r="Y79" s="32" t="s">
        <v>82</v>
      </c>
      <c r="Z79" s="103"/>
      <c r="AA79" s="196"/>
      <c r="AB79" s="32" t="s">
        <v>78</v>
      </c>
      <c r="AC79" s="32" t="s">
        <v>3</v>
      </c>
      <c r="AD79" s="32" t="s">
        <v>4</v>
      </c>
      <c r="AE79" s="32" t="s">
        <v>5</v>
      </c>
      <c r="AF79" s="32" t="s">
        <v>6</v>
      </c>
      <c r="AG79" s="32" t="s">
        <v>80</v>
      </c>
      <c r="AH79" s="32" t="s">
        <v>81</v>
      </c>
      <c r="AI79" s="32" t="s">
        <v>82</v>
      </c>
      <c r="AJ79" s="32" t="s">
        <v>78</v>
      </c>
      <c r="AK79" s="32" t="s">
        <v>3</v>
      </c>
      <c r="AL79" s="32" t="s">
        <v>4</v>
      </c>
      <c r="AM79" s="32" t="s">
        <v>5</v>
      </c>
      <c r="AN79" s="32" t="s">
        <v>6</v>
      </c>
      <c r="AO79" s="32" t="s">
        <v>80</v>
      </c>
      <c r="AP79" s="32" t="s">
        <v>81</v>
      </c>
      <c r="AQ79" s="32" t="s">
        <v>82</v>
      </c>
      <c r="AR79" s="32" t="s">
        <v>78</v>
      </c>
      <c r="AS79" s="32" t="s">
        <v>3</v>
      </c>
      <c r="AT79" s="32" t="s">
        <v>4</v>
      </c>
      <c r="AU79" s="32" t="s">
        <v>5</v>
      </c>
      <c r="AV79" s="32" t="s">
        <v>6</v>
      </c>
      <c r="AW79" s="32" t="s">
        <v>80</v>
      </c>
      <c r="AX79" s="32" t="s">
        <v>81</v>
      </c>
      <c r="AY79" s="32" t="s">
        <v>82</v>
      </c>
    </row>
    <row r="80" spans="1:51" ht="15.6">
      <c r="A80" s="18" t="s">
        <v>45</v>
      </c>
      <c r="B80" s="33">
        <v>10</v>
      </c>
      <c r="C80" s="33">
        <v>6</v>
      </c>
      <c r="D80" s="33">
        <v>126</v>
      </c>
      <c r="E80" s="33">
        <v>116</v>
      </c>
      <c r="F80" s="33">
        <v>271</v>
      </c>
      <c r="G80" s="33">
        <v>732</v>
      </c>
      <c r="H80" s="33">
        <v>198</v>
      </c>
      <c r="I80" s="33">
        <v>7</v>
      </c>
      <c r="J80" s="33">
        <v>15</v>
      </c>
      <c r="K80" s="33">
        <v>8</v>
      </c>
      <c r="L80" s="33">
        <v>190</v>
      </c>
      <c r="M80" s="33">
        <v>150</v>
      </c>
      <c r="N80" s="33">
        <v>327</v>
      </c>
      <c r="O80" s="33">
        <v>853</v>
      </c>
      <c r="P80" s="33">
        <v>262</v>
      </c>
      <c r="Q80" s="33">
        <v>17</v>
      </c>
      <c r="R80" s="33">
        <v>27</v>
      </c>
      <c r="S80" s="33">
        <v>15</v>
      </c>
      <c r="T80" s="33">
        <v>147</v>
      </c>
      <c r="U80" s="33">
        <v>132</v>
      </c>
      <c r="V80" s="33">
        <v>320</v>
      </c>
      <c r="W80" s="33">
        <v>899</v>
      </c>
      <c r="X80" s="33">
        <v>295</v>
      </c>
      <c r="Y80" s="33">
        <v>14</v>
      </c>
      <c r="Z80" s="108"/>
      <c r="AA80" s="18" t="s">
        <v>45</v>
      </c>
      <c r="AB80" s="39">
        <v>6.6666666666666666E-2</v>
      </c>
      <c r="AC80" s="39">
        <v>4.6511627906976744E-2</v>
      </c>
      <c r="AD80" s="39">
        <v>1.4711033274956218E-2</v>
      </c>
      <c r="AE80" s="39">
        <v>5.4639660857277436E-2</v>
      </c>
      <c r="AF80" s="39">
        <v>3.0084369449378329E-2</v>
      </c>
      <c r="AG80" s="39">
        <v>3.1903765690376569E-2</v>
      </c>
      <c r="AH80" s="39">
        <v>3.1010180109631951E-2</v>
      </c>
      <c r="AI80" s="39">
        <v>3.2407407407407406E-2</v>
      </c>
      <c r="AJ80" s="55">
        <v>0.13043478260869565</v>
      </c>
      <c r="AK80" s="55">
        <v>5.6338028169014086E-2</v>
      </c>
      <c r="AL80" s="55">
        <v>2.5713899039112195E-2</v>
      </c>
      <c r="AM80" s="55">
        <v>6.2060405461315679E-2</v>
      </c>
      <c r="AN80" s="55">
        <v>3.6659192825112111E-2</v>
      </c>
      <c r="AO80" s="55">
        <v>3.6814846784635306E-2</v>
      </c>
      <c r="AP80" s="55">
        <v>4.2525564031813019E-2</v>
      </c>
      <c r="AQ80" s="55">
        <v>6.7729083665338641E-2</v>
      </c>
      <c r="AR80" s="55">
        <v>0.13917525773195877</v>
      </c>
      <c r="AS80" s="55">
        <v>8.2417582417582416E-2</v>
      </c>
      <c r="AT80" s="55">
        <v>2.2734302505412928E-2</v>
      </c>
      <c r="AU80" s="55">
        <v>5.1142967841921738E-2</v>
      </c>
      <c r="AV80" s="55">
        <v>3.5164835164835165E-2</v>
      </c>
      <c r="AW80" s="55">
        <v>3.6584869572294794E-2</v>
      </c>
      <c r="AX80" s="55">
        <v>4.599314000623636E-2</v>
      </c>
      <c r="AY80" s="55">
        <v>4.6979865771812082E-2</v>
      </c>
    </row>
    <row r="81" spans="1:51" ht="15.6">
      <c r="A81" s="18" t="s">
        <v>46</v>
      </c>
      <c r="B81" s="33">
        <v>31</v>
      </c>
      <c r="C81" s="33">
        <v>18</v>
      </c>
      <c r="D81" s="33">
        <v>446</v>
      </c>
      <c r="E81" s="33">
        <v>211</v>
      </c>
      <c r="F81" s="33">
        <v>766</v>
      </c>
      <c r="G81" s="33">
        <v>1873</v>
      </c>
      <c r="H81" s="33">
        <v>494</v>
      </c>
      <c r="I81" s="33">
        <v>17</v>
      </c>
      <c r="J81" s="33">
        <v>17</v>
      </c>
      <c r="K81" s="33">
        <v>18</v>
      </c>
      <c r="L81" s="33">
        <v>521</v>
      </c>
      <c r="M81" s="33">
        <v>251</v>
      </c>
      <c r="N81" s="33">
        <v>748</v>
      </c>
      <c r="O81" s="33">
        <v>2017</v>
      </c>
      <c r="P81" s="33">
        <v>558</v>
      </c>
      <c r="Q81" s="33">
        <v>24</v>
      </c>
      <c r="R81" s="33">
        <v>53</v>
      </c>
      <c r="S81" s="33">
        <v>44</v>
      </c>
      <c r="T81" s="33">
        <v>458</v>
      </c>
      <c r="U81" s="33">
        <v>348</v>
      </c>
      <c r="V81" s="33">
        <v>865</v>
      </c>
      <c r="W81" s="33">
        <v>2625</v>
      </c>
      <c r="X81" s="33">
        <v>674</v>
      </c>
      <c r="Y81" s="33">
        <v>40</v>
      </c>
      <c r="Z81" s="108"/>
      <c r="AA81" s="18" t="s">
        <v>46</v>
      </c>
      <c r="AB81" s="39">
        <v>0.20666666666666667</v>
      </c>
      <c r="AC81" s="39">
        <v>0.13953488372093023</v>
      </c>
      <c r="AD81" s="39">
        <v>5.2072387624051371E-2</v>
      </c>
      <c r="AE81" s="39">
        <v>9.9387658973151202E-2</v>
      </c>
      <c r="AF81" s="39">
        <v>8.5035523978685607E-2</v>
      </c>
      <c r="AG81" s="39">
        <v>8.1633542538354253E-2</v>
      </c>
      <c r="AH81" s="39">
        <v>7.7368833202819107E-2</v>
      </c>
      <c r="AI81" s="39">
        <v>7.8703703703703706E-2</v>
      </c>
      <c r="AJ81" s="55">
        <v>0.14782608695652175</v>
      </c>
      <c r="AK81" s="55">
        <v>0.12676056338028169</v>
      </c>
      <c r="AL81" s="55">
        <v>7.0510217891460281E-2</v>
      </c>
      <c r="AM81" s="55">
        <v>0.10384774513860157</v>
      </c>
      <c r="AN81" s="55">
        <v>8.3856502242152464E-2</v>
      </c>
      <c r="AO81" s="55">
        <v>8.705222270176953E-2</v>
      </c>
      <c r="AP81" s="55">
        <v>9.0569712708975819E-2</v>
      </c>
      <c r="AQ81" s="55">
        <v>9.5617529880478086E-2</v>
      </c>
      <c r="AR81" s="55">
        <v>0.27319587628865977</v>
      </c>
      <c r="AS81" s="55">
        <v>0.24175824175824176</v>
      </c>
      <c r="AT81" s="55">
        <v>7.0832044540674294E-2</v>
      </c>
      <c r="AU81" s="55">
        <v>0.1348314606741573</v>
      </c>
      <c r="AV81" s="55">
        <v>9.505494505494505E-2</v>
      </c>
      <c r="AW81" s="55">
        <v>0.10682456354535466</v>
      </c>
      <c r="AX81" s="55">
        <v>0.10508263174306205</v>
      </c>
      <c r="AY81" s="55">
        <v>0.13422818791946309</v>
      </c>
    </row>
    <row r="82" spans="1:51" ht="15.6">
      <c r="A82" s="18" t="s">
        <v>47</v>
      </c>
      <c r="B82" s="33">
        <v>9</v>
      </c>
      <c r="C82" s="33">
        <v>10</v>
      </c>
      <c r="D82" s="33">
        <v>376</v>
      </c>
      <c r="E82" s="33">
        <v>138</v>
      </c>
      <c r="F82" s="33">
        <v>337</v>
      </c>
      <c r="G82" s="33">
        <v>1125</v>
      </c>
      <c r="H82" s="33">
        <v>257</v>
      </c>
      <c r="I82" s="33">
        <v>10</v>
      </c>
      <c r="J82" s="33">
        <v>11</v>
      </c>
      <c r="K82" s="33">
        <v>18</v>
      </c>
      <c r="L82" s="33">
        <v>346</v>
      </c>
      <c r="M82" s="33">
        <v>222</v>
      </c>
      <c r="N82" s="33">
        <v>402</v>
      </c>
      <c r="O82" s="33">
        <v>1411</v>
      </c>
      <c r="P82" s="33">
        <v>386</v>
      </c>
      <c r="Q82" s="33">
        <v>15</v>
      </c>
      <c r="R82" s="33">
        <v>18</v>
      </c>
      <c r="S82" s="33">
        <v>23</v>
      </c>
      <c r="T82" s="33">
        <v>278</v>
      </c>
      <c r="U82" s="33">
        <v>262</v>
      </c>
      <c r="V82" s="33">
        <v>457</v>
      </c>
      <c r="W82" s="33">
        <v>1796</v>
      </c>
      <c r="X82" s="33">
        <v>451</v>
      </c>
      <c r="Y82" s="33">
        <v>36</v>
      </c>
      <c r="Z82" s="108"/>
      <c r="AA82" s="18" t="s">
        <v>47</v>
      </c>
      <c r="AB82" s="39">
        <v>0.06</v>
      </c>
      <c r="AC82" s="39">
        <v>7.7519379844961239E-2</v>
      </c>
      <c r="AD82" s="39">
        <v>4.3899591360186806E-2</v>
      </c>
      <c r="AE82" s="39">
        <v>6.5002355157795566E-2</v>
      </c>
      <c r="AF82" s="39">
        <v>3.741119005328597E-2</v>
      </c>
      <c r="AG82" s="39">
        <v>4.9032426778242676E-2</v>
      </c>
      <c r="AH82" s="39">
        <v>4.0250587314017226E-2</v>
      </c>
      <c r="AI82" s="39">
        <v>4.6296296296296294E-2</v>
      </c>
      <c r="AJ82" s="55">
        <v>9.5652173913043481E-2</v>
      </c>
      <c r="AK82" s="55">
        <v>0.12676056338028169</v>
      </c>
      <c r="AL82" s="55">
        <v>4.6826363513330624E-2</v>
      </c>
      <c r="AM82" s="55">
        <v>9.184940008274721E-2</v>
      </c>
      <c r="AN82" s="55">
        <v>4.5067264573991031E-2</v>
      </c>
      <c r="AO82" s="55">
        <v>6.0897712559343981E-2</v>
      </c>
      <c r="AP82" s="55">
        <v>6.2652166856029867E-2</v>
      </c>
      <c r="AQ82" s="55">
        <v>5.9760956175298807E-2</v>
      </c>
      <c r="AR82" s="55">
        <v>9.2783505154639179E-2</v>
      </c>
      <c r="AS82" s="55">
        <v>0.12637362637362637</v>
      </c>
      <c r="AT82" s="55">
        <v>4.2994123105474791E-2</v>
      </c>
      <c r="AU82" s="55">
        <v>0.10151104223169315</v>
      </c>
      <c r="AV82" s="55">
        <v>5.021978021978022E-2</v>
      </c>
      <c r="AW82" s="55">
        <v>7.3088349000935984E-2</v>
      </c>
      <c r="AX82" s="55">
        <v>7.0314936077330845E-2</v>
      </c>
      <c r="AY82" s="55">
        <v>0.12080536912751678</v>
      </c>
    </row>
    <row r="83" spans="1:51" ht="15.6">
      <c r="A83" s="18" t="s">
        <v>48</v>
      </c>
      <c r="B83" s="33">
        <v>24</v>
      </c>
      <c r="C83" s="33">
        <v>13</v>
      </c>
      <c r="D83" s="33">
        <v>1023</v>
      </c>
      <c r="E83" s="33">
        <v>210</v>
      </c>
      <c r="F83" s="33">
        <v>545</v>
      </c>
      <c r="G83" s="33">
        <v>1821</v>
      </c>
      <c r="H83" s="33">
        <v>474</v>
      </c>
      <c r="I83" s="33">
        <v>24</v>
      </c>
      <c r="J83" s="33">
        <v>17</v>
      </c>
      <c r="K83" s="33">
        <v>15</v>
      </c>
      <c r="L83" s="33">
        <v>905</v>
      </c>
      <c r="M83" s="33">
        <v>271</v>
      </c>
      <c r="N83" s="33">
        <v>541</v>
      </c>
      <c r="O83" s="33">
        <v>1891</v>
      </c>
      <c r="P83" s="33">
        <v>506</v>
      </c>
      <c r="Q83" s="33">
        <v>25</v>
      </c>
      <c r="R83" s="33">
        <v>19</v>
      </c>
      <c r="S83" s="33">
        <v>20</v>
      </c>
      <c r="T83" s="33">
        <v>509</v>
      </c>
      <c r="U83" s="33">
        <v>283</v>
      </c>
      <c r="V83" s="33">
        <v>610</v>
      </c>
      <c r="W83" s="33">
        <v>2250</v>
      </c>
      <c r="X83" s="33">
        <v>592</v>
      </c>
      <c r="Y83" s="33">
        <v>33</v>
      </c>
      <c r="Z83" s="108"/>
      <c r="AA83" s="18" t="s">
        <v>48</v>
      </c>
      <c r="AB83" s="39">
        <v>0.16</v>
      </c>
      <c r="AC83" s="39">
        <v>0.10077519379844961</v>
      </c>
      <c r="AD83" s="39">
        <v>0.11943957968476357</v>
      </c>
      <c r="AE83" s="39">
        <v>9.8916627414036742E-2</v>
      </c>
      <c r="AF83" s="39">
        <v>6.0501776198934279E-2</v>
      </c>
      <c r="AG83" s="39">
        <v>7.9367154811715482E-2</v>
      </c>
      <c r="AH83" s="39">
        <v>7.4236491777603761E-2</v>
      </c>
      <c r="AI83" s="39">
        <v>0.1111111111111111</v>
      </c>
      <c r="AJ83" s="55">
        <v>0.14782608695652175</v>
      </c>
      <c r="AK83" s="55">
        <v>0.10563380281690141</v>
      </c>
      <c r="AL83" s="55">
        <v>0.12247936121261334</v>
      </c>
      <c r="AM83" s="55">
        <v>0.112122465866777</v>
      </c>
      <c r="AN83" s="55">
        <v>6.0650224215246636E-2</v>
      </c>
      <c r="AO83" s="55">
        <v>8.1614156236512733E-2</v>
      </c>
      <c r="AP83" s="55">
        <v>8.2129524427852624E-2</v>
      </c>
      <c r="AQ83" s="55">
        <v>9.9601593625498003E-2</v>
      </c>
      <c r="AR83" s="55">
        <v>9.7938144329896906E-2</v>
      </c>
      <c r="AS83" s="55">
        <v>0.10989010989010989</v>
      </c>
      <c r="AT83" s="55">
        <v>7.8719455613980818E-2</v>
      </c>
      <c r="AU83" s="55">
        <v>0.1096474234792716</v>
      </c>
      <c r="AV83" s="55">
        <v>6.7032967032967031E-2</v>
      </c>
      <c r="AW83" s="55">
        <v>9.1563911610303986E-2</v>
      </c>
      <c r="AX83" s="55">
        <v>9.2298097910820082E-2</v>
      </c>
      <c r="AY83" s="55">
        <v>0.11073825503355705</v>
      </c>
    </row>
    <row r="84" spans="1:51" ht="15.6">
      <c r="A84" s="18" t="s">
        <v>49</v>
      </c>
      <c r="B84" s="33">
        <v>10</v>
      </c>
      <c r="C84" s="33">
        <v>16</v>
      </c>
      <c r="D84" s="33">
        <v>1287</v>
      </c>
      <c r="E84" s="33">
        <v>239</v>
      </c>
      <c r="F84" s="33">
        <v>646</v>
      </c>
      <c r="G84" s="33">
        <v>2231</v>
      </c>
      <c r="H84" s="33">
        <v>559</v>
      </c>
      <c r="I84" s="33">
        <v>22</v>
      </c>
      <c r="J84" s="33">
        <v>11</v>
      </c>
      <c r="K84" s="33">
        <v>19</v>
      </c>
      <c r="L84" s="33">
        <v>1209</v>
      </c>
      <c r="M84" s="33">
        <v>276</v>
      </c>
      <c r="N84" s="33">
        <v>731</v>
      </c>
      <c r="O84" s="33">
        <v>2259</v>
      </c>
      <c r="P84" s="33">
        <v>626</v>
      </c>
      <c r="Q84" s="33">
        <v>30</v>
      </c>
      <c r="R84" s="33">
        <v>17</v>
      </c>
      <c r="S84" s="33">
        <v>20</v>
      </c>
      <c r="T84" s="33">
        <v>1688</v>
      </c>
      <c r="U84" s="33">
        <v>289</v>
      </c>
      <c r="V84" s="33">
        <v>665</v>
      </c>
      <c r="W84" s="33">
        <v>2368</v>
      </c>
      <c r="X84" s="33">
        <v>652</v>
      </c>
      <c r="Y84" s="33">
        <v>37</v>
      </c>
      <c r="Z84" s="108"/>
      <c r="AA84" s="18" t="s">
        <v>49</v>
      </c>
      <c r="AB84" s="39">
        <v>6.6666666666666666E-2</v>
      </c>
      <c r="AC84" s="39">
        <v>0.12403100775193798</v>
      </c>
      <c r="AD84" s="39">
        <v>0.15026269702276707</v>
      </c>
      <c r="AE84" s="39">
        <v>0.1125765426283561</v>
      </c>
      <c r="AF84" s="39">
        <v>7.1714031971580813E-2</v>
      </c>
      <c r="AG84" s="39">
        <v>9.723675034867503E-2</v>
      </c>
      <c r="AH84" s="39">
        <v>8.7548942834768995E-2</v>
      </c>
      <c r="AI84" s="39">
        <v>0.10185185185185185</v>
      </c>
      <c r="AJ84" s="55">
        <v>9.5652173913043481E-2</v>
      </c>
      <c r="AK84" s="55">
        <v>0.13380281690140844</v>
      </c>
      <c r="AL84" s="55">
        <v>0.16362159967519285</v>
      </c>
      <c r="AM84" s="55">
        <v>0.11419114604882086</v>
      </c>
      <c r="AN84" s="55">
        <v>8.1950672645739908E-2</v>
      </c>
      <c r="AO84" s="55">
        <v>9.7496763055675437E-2</v>
      </c>
      <c r="AP84" s="55">
        <v>0.10160688199967538</v>
      </c>
      <c r="AQ84" s="55">
        <v>0.11952191235059761</v>
      </c>
      <c r="AR84" s="55">
        <v>8.7628865979381437E-2</v>
      </c>
      <c r="AS84" s="55">
        <v>0.10989010989010989</v>
      </c>
      <c r="AT84" s="55">
        <v>0.26105784101453761</v>
      </c>
      <c r="AU84" s="55">
        <v>0.11197210383572259</v>
      </c>
      <c r="AV84" s="55">
        <v>7.3076923076923081E-2</v>
      </c>
      <c r="AW84" s="55">
        <v>9.6365930085866608E-2</v>
      </c>
      <c r="AX84" s="55">
        <v>0.10165263486124103</v>
      </c>
      <c r="AY84" s="55">
        <v>0.12416107382550336</v>
      </c>
    </row>
    <row r="85" spans="1:51" ht="15.6">
      <c r="A85" s="18" t="s">
        <v>50</v>
      </c>
      <c r="B85" s="33">
        <v>15</v>
      </c>
      <c r="C85" s="33">
        <v>12</v>
      </c>
      <c r="D85" s="33">
        <v>1306</v>
      </c>
      <c r="E85" s="33">
        <v>211</v>
      </c>
      <c r="F85" s="33">
        <v>667</v>
      </c>
      <c r="G85" s="33">
        <v>2216</v>
      </c>
      <c r="H85" s="33">
        <v>646</v>
      </c>
      <c r="I85" s="33">
        <v>23</v>
      </c>
      <c r="J85" s="33">
        <v>6</v>
      </c>
      <c r="K85" s="33">
        <v>18</v>
      </c>
      <c r="L85" s="33">
        <v>800</v>
      </c>
      <c r="M85" s="33">
        <v>250</v>
      </c>
      <c r="N85" s="33">
        <v>751</v>
      </c>
      <c r="O85" s="33">
        <v>2385</v>
      </c>
      <c r="P85" s="33">
        <v>587</v>
      </c>
      <c r="Q85" s="33">
        <v>23</v>
      </c>
      <c r="R85" s="33">
        <v>10</v>
      </c>
      <c r="S85" s="33">
        <v>20</v>
      </c>
      <c r="T85" s="33">
        <v>629</v>
      </c>
      <c r="U85" s="33">
        <v>256</v>
      </c>
      <c r="V85" s="33">
        <v>809</v>
      </c>
      <c r="W85" s="33">
        <v>2613</v>
      </c>
      <c r="X85" s="33">
        <v>649</v>
      </c>
      <c r="Y85" s="33">
        <v>30</v>
      </c>
      <c r="Z85" s="108"/>
      <c r="AA85" s="18" t="s">
        <v>50</v>
      </c>
      <c r="AB85" s="39">
        <v>0.1</v>
      </c>
      <c r="AC85" s="39">
        <v>9.3023255813953487E-2</v>
      </c>
      <c r="AD85" s="39">
        <v>0.15248102743724459</v>
      </c>
      <c r="AE85" s="39">
        <v>9.9387658973151202E-2</v>
      </c>
      <c r="AF85" s="39">
        <v>7.4045293072824162E-2</v>
      </c>
      <c r="AG85" s="39">
        <v>9.6582984658298468E-2</v>
      </c>
      <c r="AH85" s="39">
        <v>0.10117462803445576</v>
      </c>
      <c r="AI85" s="39">
        <v>0.10648148148148148</v>
      </c>
      <c r="AJ85" s="55">
        <v>5.2173913043478258E-2</v>
      </c>
      <c r="AK85" s="55">
        <v>0.12676056338028169</v>
      </c>
      <c r="AL85" s="55">
        <v>0.10826904858573555</v>
      </c>
      <c r="AM85" s="55">
        <v>0.1034340091021928</v>
      </c>
      <c r="AN85" s="55">
        <v>8.4192825112107628E-2</v>
      </c>
      <c r="AO85" s="55">
        <v>0.10293482952093223</v>
      </c>
      <c r="AP85" s="55">
        <v>9.5276740788832984E-2</v>
      </c>
      <c r="AQ85" s="55">
        <v>9.1633466135458169E-2</v>
      </c>
      <c r="AR85" s="55">
        <v>5.1546391752577317E-2</v>
      </c>
      <c r="AS85" s="55">
        <v>0.10989010989010989</v>
      </c>
      <c r="AT85" s="55">
        <v>9.727806990411382E-2</v>
      </c>
      <c r="AU85" s="55">
        <v>9.9186361875242157E-2</v>
      </c>
      <c r="AV85" s="55">
        <v>8.8901098901098902E-2</v>
      </c>
      <c r="AW85" s="55">
        <v>0.10633622268343304</v>
      </c>
      <c r="AX85" s="55">
        <v>0.10118490801371999</v>
      </c>
      <c r="AY85" s="55">
        <v>0.10067114093959731</v>
      </c>
    </row>
    <row r="86" spans="1:51" ht="15.6">
      <c r="A86" s="18" t="s">
        <v>51</v>
      </c>
      <c r="B86" s="33">
        <v>16</v>
      </c>
      <c r="C86" s="33">
        <v>11</v>
      </c>
      <c r="D86" s="33">
        <v>644</v>
      </c>
      <c r="E86" s="33">
        <v>199</v>
      </c>
      <c r="F86" s="33">
        <v>682</v>
      </c>
      <c r="G86" s="33">
        <v>2179</v>
      </c>
      <c r="H86" s="33">
        <v>531</v>
      </c>
      <c r="I86" s="33">
        <v>21</v>
      </c>
      <c r="J86" s="33">
        <v>12</v>
      </c>
      <c r="K86" s="33">
        <v>9</v>
      </c>
      <c r="L86" s="33">
        <v>559</v>
      </c>
      <c r="M86" s="33">
        <v>194</v>
      </c>
      <c r="N86" s="33">
        <v>756</v>
      </c>
      <c r="O86" s="33">
        <v>2367</v>
      </c>
      <c r="P86" s="33">
        <v>569</v>
      </c>
      <c r="Q86" s="33">
        <v>20</v>
      </c>
      <c r="R86" s="33">
        <v>14</v>
      </c>
      <c r="S86" s="33">
        <v>11</v>
      </c>
      <c r="T86" s="33">
        <v>761</v>
      </c>
      <c r="U86" s="33">
        <v>194</v>
      </c>
      <c r="V86" s="33">
        <v>828</v>
      </c>
      <c r="W86" s="33">
        <v>2415</v>
      </c>
      <c r="X86" s="33">
        <v>627</v>
      </c>
      <c r="Y86" s="33">
        <v>20</v>
      </c>
      <c r="Z86" s="108"/>
      <c r="AA86" s="18" t="s">
        <v>51</v>
      </c>
      <c r="AB86" s="39">
        <v>0.10666666666666667</v>
      </c>
      <c r="AC86" s="39">
        <v>8.5271317829457363E-2</v>
      </c>
      <c r="AD86" s="39">
        <v>7.5189725627553994E-2</v>
      </c>
      <c r="AE86" s="39">
        <v>9.3735280263777671E-2</v>
      </c>
      <c r="AF86" s="39">
        <v>7.5710479573712255E-2</v>
      </c>
      <c r="AG86" s="39">
        <v>9.4970362622036258E-2</v>
      </c>
      <c r="AH86" s="39">
        <v>8.3163664839467508E-2</v>
      </c>
      <c r="AI86" s="39">
        <v>9.7222222222222224E-2</v>
      </c>
      <c r="AJ86" s="55">
        <v>0.10434782608695652</v>
      </c>
      <c r="AK86" s="55">
        <v>6.3380281690140844E-2</v>
      </c>
      <c r="AL86" s="55">
        <v>7.5652997699282715E-2</v>
      </c>
      <c r="AM86" s="55">
        <v>8.0264791063301616E-2</v>
      </c>
      <c r="AN86" s="55">
        <v>8.4753363228699558E-2</v>
      </c>
      <c r="AO86" s="55">
        <v>0.10215796288303841</v>
      </c>
      <c r="AP86" s="55">
        <v>9.2355137153059569E-2</v>
      </c>
      <c r="AQ86" s="55">
        <v>7.9681274900398405E-2</v>
      </c>
      <c r="AR86" s="55">
        <v>7.2164948453608241E-2</v>
      </c>
      <c r="AS86" s="55">
        <v>6.043956043956044E-2</v>
      </c>
      <c r="AT86" s="55">
        <v>0.11769254562326013</v>
      </c>
      <c r="AU86" s="55">
        <v>7.5164664858581948E-2</v>
      </c>
      <c r="AV86" s="55">
        <v>9.0989010989010993E-2</v>
      </c>
      <c r="AW86" s="55">
        <v>9.8278598461726291E-2</v>
      </c>
      <c r="AX86" s="55">
        <v>9.7754911131898978E-2</v>
      </c>
      <c r="AY86" s="55">
        <v>6.7114093959731544E-2</v>
      </c>
    </row>
    <row r="87" spans="1:51" ht="15.6">
      <c r="A87" s="18" t="s">
        <v>52</v>
      </c>
      <c r="B87" s="33">
        <v>5</v>
      </c>
      <c r="C87" s="33">
        <v>16</v>
      </c>
      <c r="D87" s="33">
        <v>956</v>
      </c>
      <c r="E87" s="33">
        <v>180</v>
      </c>
      <c r="F87" s="33">
        <v>657</v>
      </c>
      <c r="G87" s="33">
        <v>2145</v>
      </c>
      <c r="H87" s="33">
        <v>613</v>
      </c>
      <c r="I87" s="33">
        <v>22</v>
      </c>
      <c r="J87" s="33">
        <v>5</v>
      </c>
      <c r="K87" s="33">
        <v>6</v>
      </c>
      <c r="L87" s="33">
        <v>677</v>
      </c>
      <c r="M87" s="33">
        <v>160</v>
      </c>
      <c r="N87" s="33">
        <v>546</v>
      </c>
      <c r="O87" s="33">
        <v>1887</v>
      </c>
      <c r="P87" s="33">
        <v>545</v>
      </c>
      <c r="Q87" s="33">
        <v>16</v>
      </c>
      <c r="R87" s="33">
        <v>5</v>
      </c>
      <c r="S87" s="33">
        <v>9</v>
      </c>
      <c r="T87" s="33">
        <v>503</v>
      </c>
      <c r="U87" s="33">
        <v>153</v>
      </c>
      <c r="V87" s="33">
        <v>529</v>
      </c>
      <c r="W87" s="33">
        <v>1951</v>
      </c>
      <c r="X87" s="33">
        <v>525</v>
      </c>
      <c r="Y87" s="33">
        <v>23</v>
      </c>
      <c r="Z87" s="108"/>
      <c r="AA87" s="18" t="s">
        <v>52</v>
      </c>
      <c r="AB87" s="39">
        <v>3.3333333333333333E-2</v>
      </c>
      <c r="AC87" s="39">
        <v>0.12403100775193798</v>
      </c>
      <c r="AD87" s="39">
        <v>0.11161704611792178</v>
      </c>
      <c r="AE87" s="39">
        <v>8.478568064060292E-2</v>
      </c>
      <c r="AF87" s="39">
        <v>7.2935168738898756E-2</v>
      </c>
      <c r="AG87" s="39">
        <v>9.3488493723849375E-2</v>
      </c>
      <c r="AH87" s="39">
        <v>9.6006264682850437E-2</v>
      </c>
      <c r="AI87" s="39">
        <v>0.10185185185185185</v>
      </c>
      <c r="AJ87" s="55">
        <v>4.3478260869565216E-2</v>
      </c>
      <c r="AK87" s="55">
        <v>4.2253521126760563E-2</v>
      </c>
      <c r="AL87" s="55">
        <v>9.1622682365678706E-2</v>
      </c>
      <c r="AM87" s="55">
        <v>6.619776582540339E-2</v>
      </c>
      <c r="AN87" s="55">
        <v>6.1210762331838565E-2</v>
      </c>
      <c r="AO87" s="55">
        <v>8.1441519205869659E-2</v>
      </c>
      <c r="AP87" s="55">
        <v>8.845966563869502E-2</v>
      </c>
      <c r="AQ87" s="55">
        <v>6.3745019920318724E-2</v>
      </c>
      <c r="AR87" s="55">
        <v>2.5773195876288658E-2</v>
      </c>
      <c r="AS87" s="55">
        <v>4.9450549450549448E-2</v>
      </c>
      <c r="AT87" s="55">
        <v>7.7791524899474176E-2</v>
      </c>
      <c r="AU87" s="55">
        <v>5.9279349089500194E-2</v>
      </c>
      <c r="AV87" s="55">
        <v>5.8131868131868131E-2</v>
      </c>
      <c r="AW87" s="55">
        <v>7.9396085134090258E-2</v>
      </c>
      <c r="AX87" s="55">
        <v>8.1852198316183344E-2</v>
      </c>
      <c r="AY87" s="55">
        <v>7.7181208053691275E-2</v>
      </c>
    </row>
    <row r="88" spans="1:51" ht="15.6">
      <c r="A88" s="18" t="s">
        <v>53</v>
      </c>
      <c r="B88" s="33">
        <v>6</v>
      </c>
      <c r="C88" s="33">
        <v>8</v>
      </c>
      <c r="D88" s="33">
        <v>1535</v>
      </c>
      <c r="E88" s="33">
        <v>148</v>
      </c>
      <c r="F88" s="33">
        <v>603</v>
      </c>
      <c r="G88" s="33">
        <v>1588</v>
      </c>
      <c r="H88" s="33">
        <v>755</v>
      </c>
      <c r="I88" s="33">
        <v>13</v>
      </c>
      <c r="J88" s="33">
        <v>2</v>
      </c>
      <c r="K88" s="33">
        <v>7</v>
      </c>
      <c r="L88" s="33">
        <v>1474</v>
      </c>
      <c r="M88" s="33">
        <v>147</v>
      </c>
      <c r="N88" s="33">
        <v>529</v>
      </c>
      <c r="O88" s="33">
        <v>1544</v>
      </c>
      <c r="P88" s="33">
        <v>508</v>
      </c>
      <c r="Q88" s="33">
        <v>15</v>
      </c>
      <c r="R88" s="33">
        <v>8</v>
      </c>
      <c r="S88" s="33">
        <v>4</v>
      </c>
      <c r="T88" s="33">
        <v>780</v>
      </c>
      <c r="U88" s="33">
        <v>160</v>
      </c>
      <c r="V88" s="33">
        <v>614</v>
      </c>
      <c r="W88" s="33">
        <v>1447</v>
      </c>
      <c r="X88" s="33">
        <v>486</v>
      </c>
      <c r="Y88" s="33">
        <v>11</v>
      </c>
      <c r="Z88" s="108"/>
      <c r="AA88" s="18" t="s">
        <v>53</v>
      </c>
      <c r="AB88" s="39">
        <v>0.04</v>
      </c>
      <c r="AC88" s="39">
        <v>6.2015503875968991E-2</v>
      </c>
      <c r="AD88" s="39">
        <v>0.17921774664331583</v>
      </c>
      <c r="AE88" s="39">
        <v>6.9712670748940178E-2</v>
      </c>
      <c r="AF88" s="39">
        <v>6.6940497335701593E-2</v>
      </c>
      <c r="AG88" s="39">
        <v>6.9211994421199435E-2</v>
      </c>
      <c r="AH88" s="39">
        <v>0.1182458888018794</v>
      </c>
      <c r="AI88" s="39">
        <v>6.0185185185185182E-2</v>
      </c>
      <c r="AJ88" s="55">
        <v>1.7391304347826087E-2</v>
      </c>
      <c r="AK88" s="55">
        <v>4.9295774647887321E-2</v>
      </c>
      <c r="AL88" s="55">
        <v>0.19948572201921774</v>
      </c>
      <c r="AM88" s="55">
        <v>6.081919735208937E-2</v>
      </c>
      <c r="AN88" s="55">
        <v>5.9304932735426009E-2</v>
      </c>
      <c r="AO88" s="55">
        <v>6.6637893828226158E-2</v>
      </c>
      <c r="AP88" s="55">
        <v>8.2454147054049673E-2</v>
      </c>
      <c r="AQ88" s="55">
        <v>5.9760956175298807E-2</v>
      </c>
      <c r="AR88" s="55">
        <v>4.1237113402061855E-2</v>
      </c>
      <c r="AS88" s="55">
        <v>2.197802197802198E-2</v>
      </c>
      <c r="AT88" s="55">
        <v>0.12063099288586453</v>
      </c>
      <c r="AU88" s="55">
        <v>6.1991476172026348E-2</v>
      </c>
      <c r="AV88" s="55">
        <v>6.7472527472527466E-2</v>
      </c>
      <c r="AW88" s="55">
        <v>5.8885768933382168E-2</v>
      </c>
      <c r="AX88" s="55">
        <v>7.5771749298409727E-2</v>
      </c>
      <c r="AY88" s="55">
        <v>3.6912751677852351E-2</v>
      </c>
    </row>
    <row r="89" spans="1:51" ht="15.6">
      <c r="A89" s="18" t="s">
        <v>54</v>
      </c>
      <c r="B89" s="33">
        <v>9</v>
      </c>
      <c r="C89" s="33">
        <v>5</v>
      </c>
      <c r="D89" s="33">
        <v>551</v>
      </c>
      <c r="E89" s="33">
        <v>195</v>
      </c>
      <c r="F89" s="33">
        <v>1292</v>
      </c>
      <c r="G89" s="33">
        <v>2411</v>
      </c>
      <c r="H89" s="33">
        <v>730</v>
      </c>
      <c r="I89" s="33">
        <v>22</v>
      </c>
      <c r="J89" s="33">
        <v>3</v>
      </c>
      <c r="K89" s="33">
        <v>12</v>
      </c>
      <c r="L89" s="33">
        <v>459</v>
      </c>
      <c r="M89" s="33">
        <v>202</v>
      </c>
      <c r="N89" s="33">
        <v>1014</v>
      </c>
      <c r="O89" s="33">
        <v>2401</v>
      </c>
      <c r="P89" s="33">
        <v>661</v>
      </c>
      <c r="Q89" s="33">
        <v>27</v>
      </c>
      <c r="R89" s="33">
        <v>13</v>
      </c>
      <c r="S89" s="33">
        <v>9</v>
      </c>
      <c r="T89" s="33">
        <v>475</v>
      </c>
      <c r="U89" s="33">
        <v>207</v>
      </c>
      <c r="V89" s="33">
        <v>893</v>
      </c>
      <c r="W89" s="33">
        <v>2213</v>
      </c>
      <c r="X89" s="33">
        <v>562</v>
      </c>
      <c r="Y89" s="33">
        <v>16</v>
      </c>
      <c r="Z89" s="108"/>
      <c r="AA89" s="18" t="s">
        <v>54</v>
      </c>
      <c r="AB89" s="39">
        <v>0.06</v>
      </c>
      <c r="AC89" s="39">
        <v>3.875968992248062E-2</v>
      </c>
      <c r="AD89" s="39">
        <v>6.4331582019848219E-2</v>
      </c>
      <c r="AE89" s="39">
        <v>9.1851154027319831E-2</v>
      </c>
      <c r="AF89" s="39">
        <v>0.14342806394316163</v>
      </c>
      <c r="AG89" s="39">
        <v>0.10508193863319386</v>
      </c>
      <c r="AH89" s="39">
        <v>0.11433046202036022</v>
      </c>
      <c r="AI89" s="39">
        <v>0.10185185185185185</v>
      </c>
      <c r="AJ89" s="55">
        <v>2.6086956521739129E-2</v>
      </c>
      <c r="AK89" s="55">
        <v>8.4507042253521125E-2</v>
      </c>
      <c r="AL89" s="55">
        <v>6.2119366626065771E-2</v>
      </c>
      <c r="AM89" s="55">
        <v>8.3574679354571788E-2</v>
      </c>
      <c r="AN89" s="55">
        <v>0.11367713004484305</v>
      </c>
      <c r="AO89" s="55">
        <v>0.10362537764350453</v>
      </c>
      <c r="AP89" s="55">
        <v>0.10728777795812368</v>
      </c>
      <c r="AQ89" s="55">
        <v>0.10756972111553785</v>
      </c>
      <c r="AR89" s="55">
        <v>6.7010309278350513E-2</v>
      </c>
      <c r="AS89" s="55">
        <v>4.9450549450549448E-2</v>
      </c>
      <c r="AT89" s="55">
        <v>7.3461181565109807E-2</v>
      </c>
      <c r="AU89" s="55">
        <v>8.0201472297559084E-2</v>
      </c>
      <c r="AV89" s="55">
        <v>9.8131868131868139E-2</v>
      </c>
      <c r="AW89" s="55">
        <v>9.005819395271232E-2</v>
      </c>
      <c r="AX89" s="55">
        <v>8.7620829435609601E-2</v>
      </c>
      <c r="AY89" s="55">
        <v>5.3691275167785234E-2</v>
      </c>
    </row>
    <row r="90" spans="1:51" ht="15.6">
      <c r="A90" s="20" t="s">
        <v>55</v>
      </c>
      <c r="B90" s="34">
        <v>3</v>
      </c>
      <c r="C90" s="34">
        <v>7</v>
      </c>
      <c r="D90" s="34">
        <v>162</v>
      </c>
      <c r="E90" s="34">
        <v>119</v>
      </c>
      <c r="F90" s="34">
        <v>838</v>
      </c>
      <c r="G90" s="34">
        <v>1505</v>
      </c>
      <c r="H90" s="34">
        <v>393</v>
      </c>
      <c r="I90" s="34">
        <v>10</v>
      </c>
      <c r="J90" s="34">
        <v>5</v>
      </c>
      <c r="K90" s="34">
        <v>6</v>
      </c>
      <c r="L90" s="34">
        <v>127</v>
      </c>
      <c r="M90" s="34">
        <v>132</v>
      </c>
      <c r="N90" s="34">
        <v>909</v>
      </c>
      <c r="O90" s="34">
        <v>1346</v>
      </c>
      <c r="P90" s="34">
        <v>359</v>
      </c>
      <c r="Q90" s="34">
        <v>13</v>
      </c>
      <c r="R90" s="34">
        <v>2</v>
      </c>
      <c r="S90" s="34">
        <v>3</v>
      </c>
      <c r="T90" s="34">
        <v>133</v>
      </c>
      <c r="U90" s="34">
        <v>131</v>
      </c>
      <c r="V90" s="34">
        <v>964</v>
      </c>
      <c r="W90" s="34">
        <v>1393</v>
      </c>
      <c r="X90" s="34">
        <v>353</v>
      </c>
      <c r="Y90" s="34">
        <v>12</v>
      </c>
      <c r="Z90" s="109"/>
      <c r="AA90" s="20" t="s">
        <v>55</v>
      </c>
      <c r="AB90" s="39">
        <v>0.02</v>
      </c>
      <c r="AC90" s="39">
        <v>5.4263565891472867E-2</v>
      </c>
      <c r="AD90" s="39">
        <v>1.8914185639229423E-2</v>
      </c>
      <c r="AE90" s="39">
        <v>5.6052755534620823E-2</v>
      </c>
      <c r="AF90" s="39">
        <v>9.3028419182948491E-2</v>
      </c>
      <c r="AG90" s="39">
        <v>6.5594490934449093E-2</v>
      </c>
      <c r="AH90" s="39">
        <v>6.1550509005481598E-2</v>
      </c>
      <c r="AI90" s="39">
        <v>4.6296296296296294E-2</v>
      </c>
      <c r="AJ90" s="56">
        <v>4.3478260869565216E-2</v>
      </c>
      <c r="AK90" s="56">
        <v>4.2253521126760563E-2</v>
      </c>
      <c r="AL90" s="56">
        <v>1.7187711462985519E-2</v>
      </c>
      <c r="AM90" s="56">
        <v>5.4613156805957797E-2</v>
      </c>
      <c r="AN90" s="56">
        <v>0.10190582959641256</v>
      </c>
      <c r="AO90" s="56">
        <v>5.8092360811394045E-2</v>
      </c>
      <c r="AP90" s="56">
        <v>5.8269761402369745E-2</v>
      </c>
      <c r="AQ90" s="56">
        <v>5.1792828685258967E-2</v>
      </c>
      <c r="AR90" s="56">
        <v>1.0309278350515464E-2</v>
      </c>
      <c r="AS90" s="56">
        <v>1.6483516483516484E-2</v>
      </c>
      <c r="AT90" s="56">
        <v>2.0569130838230747E-2</v>
      </c>
      <c r="AU90" s="56">
        <v>5.0755521115846573E-2</v>
      </c>
      <c r="AV90" s="56">
        <v>0.10593406593406593</v>
      </c>
      <c r="AW90" s="56">
        <v>5.6688235054734873E-2</v>
      </c>
      <c r="AX90" s="56">
        <v>5.5035859058309947E-2</v>
      </c>
      <c r="AY90" s="56">
        <v>4.0268456375838924E-2</v>
      </c>
    </row>
    <row r="91" spans="1:51" ht="15.6">
      <c r="A91" s="20" t="s">
        <v>56</v>
      </c>
      <c r="B91" s="34">
        <v>5</v>
      </c>
      <c r="C91" s="34">
        <v>3</v>
      </c>
      <c r="D91" s="34">
        <v>87</v>
      </c>
      <c r="E91" s="34">
        <v>63</v>
      </c>
      <c r="F91" s="34">
        <v>600</v>
      </c>
      <c r="G91" s="34">
        <v>956</v>
      </c>
      <c r="H91" s="34">
        <v>269</v>
      </c>
      <c r="I91" s="34">
        <v>8</v>
      </c>
      <c r="J91" s="34">
        <v>3</v>
      </c>
      <c r="K91" s="34">
        <v>2</v>
      </c>
      <c r="L91" s="34">
        <v>54</v>
      </c>
      <c r="M91" s="34">
        <v>64</v>
      </c>
      <c r="N91" s="34">
        <v>612</v>
      </c>
      <c r="O91" s="34">
        <v>925</v>
      </c>
      <c r="P91" s="34">
        <v>228</v>
      </c>
      <c r="Q91" s="34">
        <v>8</v>
      </c>
      <c r="R91" s="34">
        <v>4</v>
      </c>
      <c r="S91" s="34">
        <v>0</v>
      </c>
      <c r="T91" s="34">
        <v>48</v>
      </c>
      <c r="U91" s="34">
        <v>70</v>
      </c>
      <c r="V91" s="34">
        <v>563</v>
      </c>
      <c r="W91" s="34">
        <v>888</v>
      </c>
      <c r="X91" s="34">
        <v>204</v>
      </c>
      <c r="Y91" s="34">
        <v>12</v>
      </c>
      <c r="Z91" s="109"/>
      <c r="AA91" s="20" t="s">
        <v>56</v>
      </c>
      <c r="AB91" s="39">
        <v>3.3333333333333333E-2</v>
      </c>
      <c r="AC91" s="39">
        <v>2.3255813953488372E-2</v>
      </c>
      <c r="AD91" s="39">
        <v>1.0157618213660246E-2</v>
      </c>
      <c r="AE91" s="39">
        <v>2.9674988224211021E-2</v>
      </c>
      <c r="AF91" s="39">
        <v>6.660746003552398E-2</v>
      </c>
      <c r="AG91" s="39">
        <v>4.1666666666666664E-2</v>
      </c>
      <c r="AH91" s="39">
        <v>4.2129992169146438E-2</v>
      </c>
      <c r="AI91" s="39">
        <v>3.7037037037037035E-2</v>
      </c>
      <c r="AJ91" s="56">
        <v>2.6086956521739129E-2</v>
      </c>
      <c r="AK91" s="56">
        <v>1.4084507042253521E-2</v>
      </c>
      <c r="AL91" s="56">
        <v>7.3081607795371494E-3</v>
      </c>
      <c r="AM91" s="56">
        <v>2.6479106330161355E-2</v>
      </c>
      <c r="AN91" s="56">
        <v>6.8609865470852016E-2</v>
      </c>
      <c r="AO91" s="56">
        <v>3.9922313336210616E-2</v>
      </c>
      <c r="AP91" s="56">
        <v>3.7006979386463239E-2</v>
      </c>
      <c r="AQ91" s="56">
        <v>3.1872509960159362E-2</v>
      </c>
      <c r="AR91" s="56">
        <v>2.0618556701030927E-2</v>
      </c>
      <c r="AS91" s="56">
        <v>0</v>
      </c>
      <c r="AT91" s="56">
        <v>7.423445716053201E-3</v>
      </c>
      <c r="AU91" s="56">
        <v>2.7121270825261525E-2</v>
      </c>
      <c r="AV91" s="56">
        <v>6.1868131868131865E-2</v>
      </c>
      <c r="AW91" s="56">
        <v>3.6137223782199974E-2</v>
      </c>
      <c r="AX91" s="56">
        <v>3.1805425631431246E-2</v>
      </c>
      <c r="AY91" s="56">
        <v>4.0268456375838924E-2</v>
      </c>
    </row>
    <row r="92" spans="1:51" ht="15.6">
      <c r="A92" s="20" t="s">
        <v>57</v>
      </c>
      <c r="B92" s="34">
        <v>2</v>
      </c>
      <c r="C92" s="34">
        <v>1</v>
      </c>
      <c r="D92" s="34">
        <v>26</v>
      </c>
      <c r="E92" s="34">
        <v>28</v>
      </c>
      <c r="F92" s="34">
        <v>243</v>
      </c>
      <c r="G92" s="34">
        <v>597</v>
      </c>
      <c r="H92" s="34">
        <v>138</v>
      </c>
      <c r="I92" s="34">
        <v>6</v>
      </c>
      <c r="J92" s="34">
        <v>2</v>
      </c>
      <c r="K92" s="34">
        <v>0</v>
      </c>
      <c r="L92" s="34">
        <v>20</v>
      </c>
      <c r="M92" s="34">
        <v>38</v>
      </c>
      <c r="N92" s="34">
        <v>225</v>
      </c>
      <c r="O92" s="34">
        <v>535</v>
      </c>
      <c r="P92" s="34">
        <v>118</v>
      </c>
      <c r="Q92" s="34">
        <v>3</v>
      </c>
      <c r="R92" s="34">
        <v>2</v>
      </c>
      <c r="S92" s="34">
        <v>1</v>
      </c>
      <c r="T92" s="34">
        <v>28</v>
      </c>
      <c r="U92" s="34">
        <v>26</v>
      </c>
      <c r="V92" s="34">
        <v>236</v>
      </c>
      <c r="W92" s="34">
        <v>467</v>
      </c>
      <c r="X92" s="34">
        <v>107</v>
      </c>
      <c r="Y92" s="34">
        <v>4</v>
      </c>
      <c r="Z92" s="109"/>
      <c r="AA92" s="20" t="s">
        <v>57</v>
      </c>
      <c r="AB92" s="39">
        <v>1.3333333333333334E-2</v>
      </c>
      <c r="AC92" s="39">
        <v>7.7519379844961239E-3</v>
      </c>
      <c r="AD92" s="39">
        <v>3.0356100408639813E-3</v>
      </c>
      <c r="AE92" s="39">
        <v>1.3188883655204899E-2</v>
      </c>
      <c r="AF92" s="39">
        <v>2.697602131438721E-2</v>
      </c>
      <c r="AG92" s="39">
        <v>2.6019874476987448E-2</v>
      </c>
      <c r="AH92" s="39">
        <v>2.1613155833985903E-2</v>
      </c>
      <c r="AI92" s="39">
        <v>2.7777777777777776E-2</v>
      </c>
      <c r="AJ92" s="56">
        <v>1.7391304347826087E-2</v>
      </c>
      <c r="AK92" s="56">
        <v>0</v>
      </c>
      <c r="AL92" s="56">
        <v>2.706726214643389E-3</v>
      </c>
      <c r="AM92" s="56">
        <v>1.5721969383533305E-2</v>
      </c>
      <c r="AN92" s="56">
        <v>2.5224215246636771E-2</v>
      </c>
      <c r="AO92" s="56">
        <v>2.3090202848511005E-2</v>
      </c>
      <c r="AP92" s="56">
        <v>1.9152734945625711E-2</v>
      </c>
      <c r="AQ92" s="56">
        <v>1.1952191235059761E-2</v>
      </c>
      <c r="AR92" s="56">
        <v>1.0309278350515464E-2</v>
      </c>
      <c r="AS92" s="56">
        <v>5.4945054945054949E-3</v>
      </c>
      <c r="AT92" s="56">
        <v>4.3303433343643673E-3</v>
      </c>
      <c r="AU92" s="56">
        <v>1.0073614877954282E-2</v>
      </c>
      <c r="AV92" s="56">
        <v>2.5934065934065935E-2</v>
      </c>
      <c r="AW92" s="56">
        <v>1.9004598543116428E-2</v>
      </c>
      <c r="AX92" s="56">
        <v>1.6682257561584035E-2</v>
      </c>
      <c r="AY92" s="56">
        <v>1.3422818791946308E-2</v>
      </c>
    </row>
    <row r="93" spans="1:51" ht="15.6">
      <c r="A93" s="20" t="s">
        <v>58</v>
      </c>
      <c r="B93" s="34">
        <v>1</v>
      </c>
      <c r="C93" s="34">
        <v>1</v>
      </c>
      <c r="D93" s="34">
        <v>16</v>
      </c>
      <c r="E93" s="34">
        <v>41</v>
      </c>
      <c r="F93" s="34">
        <v>303</v>
      </c>
      <c r="G93" s="34">
        <v>855</v>
      </c>
      <c r="H93" s="34">
        <v>181</v>
      </c>
      <c r="I93" s="34">
        <v>6</v>
      </c>
      <c r="J93" s="34">
        <v>3</v>
      </c>
      <c r="K93" s="34">
        <v>2</v>
      </c>
      <c r="L93" s="34">
        <v>21</v>
      </c>
      <c r="M93" s="34">
        <v>33</v>
      </c>
      <c r="N93" s="34">
        <v>337</v>
      </c>
      <c r="O93" s="34">
        <v>745</v>
      </c>
      <c r="P93" s="34">
        <v>144</v>
      </c>
      <c r="Q93" s="34">
        <v>8</v>
      </c>
      <c r="R93" s="34">
        <v>1</v>
      </c>
      <c r="S93" s="34">
        <v>1</v>
      </c>
      <c r="T93" s="34">
        <v>15</v>
      </c>
      <c r="U93" s="34">
        <v>37</v>
      </c>
      <c r="V93" s="34">
        <v>278</v>
      </c>
      <c r="W93" s="34">
        <v>711</v>
      </c>
      <c r="X93" s="34">
        <v>148</v>
      </c>
      <c r="Y93" s="34">
        <v>6</v>
      </c>
      <c r="Z93" s="109"/>
      <c r="AA93" s="20" t="s">
        <v>58</v>
      </c>
      <c r="AB93" s="39">
        <v>6.6666666666666671E-3</v>
      </c>
      <c r="AC93" s="39">
        <v>7.7519379844961239E-3</v>
      </c>
      <c r="AD93" s="39">
        <v>1.8680677174547577E-3</v>
      </c>
      <c r="AE93" s="39">
        <v>1.9312293923692887E-2</v>
      </c>
      <c r="AF93" s="39">
        <v>3.363676731793961E-2</v>
      </c>
      <c r="AG93" s="39">
        <v>3.7264644351464433E-2</v>
      </c>
      <c r="AH93" s="39">
        <v>2.8347689898198903E-2</v>
      </c>
      <c r="AI93" s="39">
        <v>2.7777777777777776E-2</v>
      </c>
      <c r="AJ93" s="56">
        <v>2.6086956521739129E-2</v>
      </c>
      <c r="AK93" s="56">
        <v>1.4084507042253521E-2</v>
      </c>
      <c r="AL93" s="56">
        <v>2.8420625253755584E-3</v>
      </c>
      <c r="AM93" s="56">
        <v>1.3653289201489449E-2</v>
      </c>
      <c r="AN93" s="56">
        <v>3.7780269058295964E-2</v>
      </c>
      <c r="AO93" s="56">
        <v>3.2153646957272332E-2</v>
      </c>
      <c r="AP93" s="56">
        <v>2.3372829086187309E-2</v>
      </c>
      <c r="AQ93" s="56">
        <v>3.1872509960159362E-2</v>
      </c>
      <c r="AR93" s="56">
        <v>5.1546391752577319E-3</v>
      </c>
      <c r="AS93" s="56">
        <v>5.4945054945054949E-3</v>
      </c>
      <c r="AT93" s="56">
        <v>2.3198267862666253E-3</v>
      </c>
      <c r="AU93" s="56">
        <v>1.4335528864781092E-2</v>
      </c>
      <c r="AV93" s="56">
        <v>3.054945054945055E-2</v>
      </c>
      <c r="AW93" s="56">
        <v>2.8934196068856062E-2</v>
      </c>
      <c r="AX93" s="56">
        <v>2.307452447770502E-2</v>
      </c>
      <c r="AY93" s="56">
        <v>2.0134228187919462E-2</v>
      </c>
    </row>
    <row r="94" spans="1:51" ht="15.6">
      <c r="A94" s="20" t="s">
        <v>59</v>
      </c>
      <c r="B94" s="34">
        <v>3</v>
      </c>
      <c r="C94" s="34">
        <v>1</v>
      </c>
      <c r="D94" s="34">
        <v>13</v>
      </c>
      <c r="E94" s="34">
        <v>14</v>
      </c>
      <c r="F94" s="34">
        <v>286</v>
      </c>
      <c r="G94" s="34">
        <v>314</v>
      </c>
      <c r="H94" s="34">
        <v>80</v>
      </c>
      <c r="I94" s="34">
        <v>2</v>
      </c>
      <c r="J94" s="34">
        <v>2</v>
      </c>
      <c r="K94" s="34">
        <v>0</v>
      </c>
      <c r="L94" s="34">
        <v>8</v>
      </c>
      <c r="M94" s="34">
        <v>9</v>
      </c>
      <c r="N94" s="34">
        <v>245</v>
      </c>
      <c r="O94" s="34">
        <v>282</v>
      </c>
      <c r="P94" s="34">
        <v>51</v>
      </c>
      <c r="Q94" s="34">
        <v>5</v>
      </c>
      <c r="R94" s="34">
        <v>0</v>
      </c>
      <c r="S94" s="34">
        <v>0</v>
      </c>
      <c r="T94" s="34">
        <v>5</v>
      </c>
      <c r="U94" s="34">
        <v>15</v>
      </c>
      <c r="V94" s="34">
        <v>245</v>
      </c>
      <c r="W94" s="34">
        <v>243</v>
      </c>
      <c r="X94" s="34">
        <v>41</v>
      </c>
      <c r="Y94" s="34">
        <v>3</v>
      </c>
      <c r="Z94" s="109"/>
      <c r="AA94" s="20" t="s">
        <v>59</v>
      </c>
      <c r="AB94" s="39">
        <v>0.02</v>
      </c>
      <c r="AC94" s="39">
        <v>7.7519379844961239E-3</v>
      </c>
      <c r="AD94" s="39">
        <v>1.5178050204319906E-3</v>
      </c>
      <c r="AE94" s="39">
        <v>6.5944418276024496E-3</v>
      </c>
      <c r="AF94" s="39">
        <v>3.1749555950266427E-2</v>
      </c>
      <c r="AG94" s="39">
        <v>1.3685495118549511E-2</v>
      </c>
      <c r="AH94" s="39">
        <v>1.2529365700861394E-2</v>
      </c>
      <c r="AI94" s="39">
        <v>9.2592592592592587E-3</v>
      </c>
      <c r="AJ94" s="56">
        <v>1.7391304347826087E-2</v>
      </c>
      <c r="AK94" s="56">
        <v>0</v>
      </c>
      <c r="AL94" s="56">
        <v>1.0826904858573555E-3</v>
      </c>
      <c r="AM94" s="56">
        <v>3.7236243276789409E-3</v>
      </c>
      <c r="AN94" s="56">
        <v>2.7466367713004484E-2</v>
      </c>
      <c r="AO94" s="56">
        <v>1.2170910660336643E-2</v>
      </c>
      <c r="AP94" s="56">
        <v>8.2778769680246708E-3</v>
      </c>
      <c r="AQ94" s="56">
        <v>1.9920318725099601E-2</v>
      </c>
      <c r="AR94" s="56">
        <v>0</v>
      </c>
      <c r="AS94" s="56">
        <v>0</v>
      </c>
      <c r="AT94" s="56">
        <v>7.7327559542220853E-4</v>
      </c>
      <c r="AU94" s="56">
        <v>5.8117008911274699E-3</v>
      </c>
      <c r="AV94" s="56">
        <v>2.6923076923076925E-2</v>
      </c>
      <c r="AW94" s="56">
        <v>9.8889024539128307E-3</v>
      </c>
      <c r="AX94" s="56">
        <v>6.3922669161209852E-3</v>
      </c>
      <c r="AY94" s="56">
        <v>1.0067114093959731E-2</v>
      </c>
    </row>
    <row r="95" spans="1:51" ht="15.6">
      <c r="A95" s="20" t="s">
        <v>60</v>
      </c>
      <c r="B95" s="34">
        <v>1</v>
      </c>
      <c r="C95" s="34">
        <v>1</v>
      </c>
      <c r="D95" s="34">
        <v>4</v>
      </c>
      <c r="E95" s="34">
        <v>7</v>
      </c>
      <c r="F95" s="34">
        <v>146</v>
      </c>
      <c r="G95" s="34">
        <v>170</v>
      </c>
      <c r="H95" s="34">
        <v>23</v>
      </c>
      <c r="I95" s="34">
        <v>0</v>
      </c>
      <c r="J95" s="34">
        <v>0</v>
      </c>
      <c r="K95" s="34">
        <v>0</v>
      </c>
      <c r="L95" s="34">
        <v>6</v>
      </c>
      <c r="M95" s="34">
        <v>9</v>
      </c>
      <c r="N95" s="34">
        <v>131</v>
      </c>
      <c r="O95" s="34">
        <v>157</v>
      </c>
      <c r="P95" s="34">
        <v>22</v>
      </c>
      <c r="Q95" s="34">
        <v>0</v>
      </c>
      <c r="R95" s="34">
        <v>1</v>
      </c>
      <c r="S95" s="34">
        <v>1</v>
      </c>
      <c r="T95" s="34">
        <v>3</v>
      </c>
      <c r="U95" s="34">
        <v>8</v>
      </c>
      <c r="V95" s="34">
        <v>111</v>
      </c>
      <c r="W95" s="34">
        <v>119</v>
      </c>
      <c r="X95" s="34">
        <v>23</v>
      </c>
      <c r="Y95" s="34">
        <v>0</v>
      </c>
      <c r="Z95" s="109"/>
      <c r="AA95" s="20" t="s">
        <v>60</v>
      </c>
      <c r="AB95" s="39">
        <v>6.6666666666666671E-3</v>
      </c>
      <c r="AC95" s="39">
        <v>7.7519379844961239E-3</v>
      </c>
      <c r="AD95" s="39">
        <v>4.6701692936368942E-4</v>
      </c>
      <c r="AE95" s="39">
        <v>3.2972209138012248E-3</v>
      </c>
      <c r="AF95" s="39">
        <v>1.6207815275310834E-2</v>
      </c>
      <c r="AG95" s="39">
        <v>7.4093444909344493E-3</v>
      </c>
      <c r="AH95" s="39">
        <v>3.602192638997651E-3</v>
      </c>
      <c r="AI95" s="39">
        <v>0</v>
      </c>
      <c r="AJ95" s="56">
        <v>0</v>
      </c>
      <c r="AK95" s="56">
        <v>0</v>
      </c>
      <c r="AL95" s="56">
        <v>8.1201786439301664E-4</v>
      </c>
      <c r="AM95" s="56">
        <v>3.7236243276789409E-3</v>
      </c>
      <c r="AN95" s="56">
        <v>1.468609865470852E-2</v>
      </c>
      <c r="AO95" s="56">
        <v>6.7760034527406133E-3</v>
      </c>
      <c r="AP95" s="56">
        <v>3.5708488881675054E-3</v>
      </c>
      <c r="AQ95" s="56">
        <v>0</v>
      </c>
      <c r="AR95" s="56">
        <v>5.1546391752577319E-3</v>
      </c>
      <c r="AS95" s="56">
        <v>5.4945054945054949E-3</v>
      </c>
      <c r="AT95" s="56">
        <v>4.6396535725332506E-4</v>
      </c>
      <c r="AU95" s="56">
        <v>3.0995738086013174E-3</v>
      </c>
      <c r="AV95" s="56">
        <v>1.2197802197802197E-2</v>
      </c>
      <c r="AW95" s="56">
        <v>4.8427135473894109E-3</v>
      </c>
      <c r="AX95" s="56">
        <v>3.5859058309946992E-3</v>
      </c>
      <c r="AY95" s="56">
        <v>0</v>
      </c>
    </row>
    <row r="96" spans="1:51" ht="15.6">
      <c r="A96" s="18" t="s">
        <v>189</v>
      </c>
      <c r="B96" s="34">
        <v>0</v>
      </c>
      <c r="C96" s="34">
        <v>0</v>
      </c>
      <c r="D96" s="34">
        <v>7</v>
      </c>
      <c r="E96" s="34">
        <v>4</v>
      </c>
      <c r="F96" s="34">
        <v>126</v>
      </c>
      <c r="G96" s="34">
        <v>226</v>
      </c>
      <c r="H96" s="34">
        <v>44</v>
      </c>
      <c r="I96" s="34">
        <v>3</v>
      </c>
      <c r="J96" s="34">
        <v>1</v>
      </c>
      <c r="K96" s="34">
        <v>2</v>
      </c>
      <c r="L96" s="34">
        <v>13</v>
      </c>
      <c r="M96" s="34">
        <v>9</v>
      </c>
      <c r="N96" s="34">
        <v>116</v>
      </c>
      <c r="O96" s="34">
        <v>165</v>
      </c>
      <c r="P96" s="34">
        <v>31</v>
      </c>
      <c r="Q96" s="34">
        <v>2</v>
      </c>
      <c r="R96" s="34">
        <v>0</v>
      </c>
      <c r="S96" s="34">
        <v>1</v>
      </c>
      <c r="T96" s="34">
        <v>6</v>
      </c>
      <c r="U96" s="34">
        <v>10</v>
      </c>
      <c r="V96" s="34">
        <v>113</v>
      </c>
      <c r="W96" s="34">
        <v>175</v>
      </c>
      <c r="X96" s="34">
        <v>25</v>
      </c>
      <c r="Y96" s="34">
        <v>1</v>
      </c>
      <c r="Z96" s="109"/>
      <c r="AA96" s="18" t="s">
        <v>189</v>
      </c>
      <c r="AB96" s="39">
        <v>0</v>
      </c>
      <c r="AC96" s="39">
        <v>0</v>
      </c>
      <c r="AD96" s="39">
        <v>8.1727962638645656E-4</v>
      </c>
      <c r="AE96" s="39">
        <v>1.8841262364578427E-3</v>
      </c>
      <c r="AF96" s="39">
        <v>1.3987566607460035E-2</v>
      </c>
      <c r="AG96" s="39">
        <v>9.8500697350069732E-3</v>
      </c>
      <c r="AH96" s="39">
        <v>6.8911511354737666E-3</v>
      </c>
      <c r="AI96" s="39">
        <v>1.3888888888888888E-2</v>
      </c>
      <c r="AJ96" s="56">
        <v>8.6956521739130436E-3</v>
      </c>
      <c r="AK96" s="56">
        <v>1.4084507042253521E-2</v>
      </c>
      <c r="AL96" s="56">
        <v>1.7593720395182027E-3</v>
      </c>
      <c r="AM96" s="56">
        <v>3.7236243276789409E-3</v>
      </c>
      <c r="AN96" s="56">
        <v>1.3004484304932735E-2</v>
      </c>
      <c r="AO96" s="56">
        <v>7.1212775140267592E-3</v>
      </c>
      <c r="AP96" s="56">
        <v>5.031650706054212E-3</v>
      </c>
      <c r="AQ96" s="56">
        <v>7.9681274900398405E-3</v>
      </c>
      <c r="AR96" s="56">
        <v>0</v>
      </c>
      <c r="AS96" s="56">
        <v>5.4945054945054949E-3</v>
      </c>
      <c r="AT96" s="56">
        <v>9.2793071450665012E-4</v>
      </c>
      <c r="AU96" s="56">
        <v>3.8744672607516468E-3</v>
      </c>
      <c r="AV96" s="56">
        <v>1.2417582417582418E-2</v>
      </c>
      <c r="AW96" s="56">
        <v>7.1216375696903107E-3</v>
      </c>
      <c r="AX96" s="56">
        <v>3.8977237293420642E-3</v>
      </c>
      <c r="AY96" s="56">
        <v>3.3557046979865771E-3</v>
      </c>
    </row>
    <row r="97" spans="1:51" ht="31.2">
      <c r="A97" s="21" t="s">
        <v>66</v>
      </c>
      <c r="B97" s="26">
        <v>150</v>
      </c>
      <c r="C97" s="26">
        <v>129</v>
      </c>
      <c r="D97" s="26">
        <v>8565</v>
      </c>
      <c r="E97" s="26">
        <v>2123</v>
      </c>
      <c r="F97" s="26">
        <v>9008</v>
      </c>
      <c r="G97" s="26">
        <v>22944</v>
      </c>
      <c r="H97" s="26">
        <v>6385</v>
      </c>
      <c r="I97" s="26">
        <v>216</v>
      </c>
      <c r="J97" s="26">
        <v>115</v>
      </c>
      <c r="K97" s="26">
        <v>142</v>
      </c>
      <c r="L97" s="26">
        <v>7389</v>
      </c>
      <c r="M97" s="26">
        <v>2417</v>
      </c>
      <c r="N97" s="26">
        <v>8920</v>
      </c>
      <c r="O97" s="26">
        <v>23170</v>
      </c>
      <c r="P97" s="26">
        <v>6161</v>
      </c>
      <c r="Q97" s="26">
        <v>251</v>
      </c>
      <c r="R97" s="26">
        <v>194</v>
      </c>
      <c r="S97" s="26">
        <v>182</v>
      </c>
      <c r="T97" s="26">
        <v>6466</v>
      </c>
      <c r="U97" s="26">
        <v>2581</v>
      </c>
      <c r="V97" s="26">
        <v>9100</v>
      </c>
      <c r="W97" s="26">
        <v>24573</v>
      </c>
      <c r="X97" s="26">
        <v>6414</v>
      </c>
      <c r="Y97" s="26">
        <v>298</v>
      </c>
      <c r="Z97" s="40"/>
      <c r="AA97" s="21" t="s">
        <v>61</v>
      </c>
      <c r="AB97" s="65" t="s">
        <v>49</v>
      </c>
      <c r="AC97" s="65" t="s">
        <v>50</v>
      </c>
      <c r="AD97" s="65" t="s">
        <v>50</v>
      </c>
      <c r="AE97" s="65" t="s">
        <v>50</v>
      </c>
      <c r="AF97" s="65" t="s">
        <v>52</v>
      </c>
      <c r="AG97" s="65" t="s">
        <v>51</v>
      </c>
      <c r="AH97" s="65" t="s">
        <v>52</v>
      </c>
      <c r="AI97" s="65" t="s">
        <v>51</v>
      </c>
      <c r="AJ97" s="26" t="s">
        <v>48</v>
      </c>
      <c r="AK97" s="26" t="s">
        <v>49</v>
      </c>
      <c r="AL97" s="26" t="s">
        <v>50</v>
      </c>
      <c r="AM97" s="26" t="s">
        <v>50</v>
      </c>
      <c r="AN97" s="26" t="s">
        <v>52</v>
      </c>
      <c r="AO97" s="26" t="s">
        <v>51</v>
      </c>
      <c r="AP97" s="26" t="s">
        <v>51</v>
      </c>
      <c r="AQ97" s="26" t="s">
        <v>50</v>
      </c>
      <c r="AR97" s="26" t="s">
        <v>47</v>
      </c>
      <c r="AS97" s="26" t="s">
        <v>48</v>
      </c>
      <c r="AT97" s="26" t="s">
        <v>50</v>
      </c>
      <c r="AU97" s="26" t="s">
        <v>49</v>
      </c>
      <c r="AV97" s="26" t="s">
        <v>51</v>
      </c>
      <c r="AW97" s="26" t="s">
        <v>50</v>
      </c>
      <c r="AX97" s="26" t="s">
        <v>50</v>
      </c>
      <c r="AY97" s="26" t="s">
        <v>49</v>
      </c>
    </row>
    <row r="98" spans="1:51" s="25" customFormat="1" ht="15.6">
      <c r="A98" s="24"/>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24"/>
      <c r="AB98" s="125"/>
      <c r="AC98" s="125"/>
      <c r="AD98" s="125"/>
      <c r="AE98" s="125"/>
      <c r="AF98" s="125"/>
      <c r="AG98" s="125"/>
      <c r="AH98" s="125"/>
      <c r="AI98" s="125"/>
      <c r="AJ98" s="40"/>
      <c r="AK98" s="40"/>
      <c r="AL98" s="40"/>
      <c r="AM98" s="40"/>
      <c r="AN98" s="40"/>
      <c r="AO98" s="40"/>
      <c r="AP98" s="40"/>
      <c r="AQ98" s="40"/>
      <c r="AR98" s="24"/>
      <c r="AS98" s="40"/>
      <c r="AT98" s="40"/>
      <c r="AU98" s="40"/>
      <c r="AV98" s="40"/>
      <c r="AW98" s="40"/>
      <c r="AX98" s="40"/>
      <c r="AY98" s="40"/>
    </row>
    <row r="99" spans="1:51" ht="15.6">
      <c r="A99" s="41" t="s">
        <v>110</v>
      </c>
      <c r="B99" s="42"/>
      <c r="AA99" s="41" t="s">
        <v>110</v>
      </c>
    </row>
    <row r="100" spans="1:51" ht="18.45" customHeight="1">
      <c r="A100" s="200" t="s">
        <v>44</v>
      </c>
      <c r="B100" s="193" t="s">
        <v>105</v>
      </c>
      <c r="C100" s="199"/>
      <c r="D100" s="199"/>
      <c r="E100" s="199"/>
      <c r="F100" s="199"/>
      <c r="G100" s="199"/>
      <c r="H100" s="199"/>
      <c r="I100" s="194"/>
      <c r="J100" s="193" t="s">
        <v>106</v>
      </c>
      <c r="K100" s="199"/>
      <c r="L100" s="199"/>
      <c r="M100" s="199"/>
      <c r="N100" s="199"/>
      <c r="O100" s="199"/>
      <c r="P100" s="199"/>
      <c r="Q100" s="194"/>
      <c r="R100" s="193" t="s">
        <v>112</v>
      </c>
      <c r="S100" s="199"/>
      <c r="T100" s="199"/>
      <c r="U100" s="199"/>
      <c r="V100" s="199"/>
      <c r="W100" s="199"/>
      <c r="X100" s="199"/>
      <c r="Y100" s="194"/>
      <c r="Z100" s="103"/>
      <c r="AA100" s="195" t="s">
        <v>44</v>
      </c>
      <c r="AB100" s="193" t="s">
        <v>105</v>
      </c>
      <c r="AC100" s="199"/>
      <c r="AD100" s="199"/>
      <c r="AE100" s="199"/>
      <c r="AF100" s="199"/>
      <c r="AG100" s="199"/>
      <c r="AH100" s="199"/>
      <c r="AI100" s="194"/>
      <c r="AJ100" s="193" t="s">
        <v>106</v>
      </c>
      <c r="AK100" s="199"/>
      <c r="AL100" s="199"/>
      <c r="AM100" s="199"/>
      <c r="AN100" s="199"/>
      <c r="AO100" s="199"/>
      <c r="AP100" s="199"/>
      <c r="AQ100" s="194"/>
      <c r="AR100" s="193" t="s">
        <v>112</v>
      </c>
      <c r="AS100" s="199"/>
      <c r="AT100" s="199"/>
      <c r="AU100" s="199"/>
      <c r="AV100" s="199"/>
      <c r="AW100" s="199"/>
      <c r="AX100" s="199"/>
      <c r="AY100" s="194"/>
    </row>
    <row r="101" spans="1:51" ht="62.4">
      <c r="A101" s="196"/>
      <c r="B101" s="32" t="s">
        <v>78</v>
      </c>
      <c r="C101" s="32" t="s">
        <v>3</v>
      </c>
      <c r="D101" s="32" t="s">
        <v>4</v>
      </c>
      <c r="E101" s="32" t="s">
        <v>5</v>
      </c>
      <c r="F101" s="32" t="s">
        <v>6</v>
      </c>
      <c r="G101" s="32" t="s">
        <v>80</v>
      </c>
      <c r="H101" s="32" t="s">
        <v>81</v>
      </c>
      <c r="I101" s="32" t="s">
        <v>82</v>
      </c>
      <c r="J101" s="32" t="s">
        <v>78</v>
      </c>
      <c r="K101" s="32" t="s">
        <v>3</v>
      </c>
      <c r="L101" s="32" t="s">
        <v>4</v>
      </c>
      <c r="M101" s="32" t="s">
        <v>5</v>
      </c>
      <c r="N101" s="32" t="s">
        <v>6</v>
      </c>
      <c r="O101" s="32" t="s">
        <v>80</v>
      </c>
      <c r="P101" s="32" t="s">
        <v>81</v>
      </c>
      <c r="Q101" s="32" t="s">
        <v>82</v>
      </c>
      <c r="R101" s="32" t="s">
        <v>78</v>
      </c>
      <c r="S101" s="32" t="s">
        <v>3</v>
      </c>
      <c r="T101" s="32" t="s">
        <v>4</v>
      </c>
      <c r="U101" s="32" t="s">
        <v>5</v>
      </c>
      <c r="V101" s="32" t="s">
        <v>6</v>
      </c>
      <c r="W101" s="32" t="s">
        <v>80</v>
      </c>
      <c r="X101" s="32" t="s">
        <v>81</v>
      </c>
      <c r="Y101" s="32" t="s">
        <v>82</v>
      </c>
      <c r="Z101" s="103"/>
      <c r="AA101" s="196"/>
      <c r="AB101" s="32" t="s">
        <v>78</v>
      </c>
      <c r="AC101" s="32" t="s">
        <v>3</v>
      </c>
      <c r="AD101" s="32" t="s">
        <v>4</v>
      </c>
      <c r="AE101" s="32" t="s">
        <v>5</v>
      </c>
      <c r="AF101" s="32" t="s">
        <v>6</v>
      </c>
      <c r="AG101" s="32" t="s">
        <v>80</v>
      </c>
      <c r="AH101" s="32" t="s">
        <v>81</v>
      </c>
      <c r="AI101" s="32" t="s">
        <v>82</v>
      </c>
      <c r="AJ101" s="32" t="s">
        <v>78</v>
      </c>
      <c r="AK101" s="32" t="s">
        <v>3</v>
      </c>
      <c r="AL101" s="32" t="s">
        <v>4</v>
      </c>
      <c r="AM101" s="32" t="s">
        <v>5</v>
      </c>
      <c r="AN101" s="32" t="s">
        <v>6</v>
      </c>
      <c r="AO101" s="32" t="s">
        <v>80</v>
      </c>
      <c r="AP101" s="32" t="s">
        <v>81</v>
      </c>
      <c r="AQ101" s="32" t="s">
        <v>82</v>
      </c>
      <c r="AR101" s="32" t="s">
        <v>78</v>
      </c>
      <c r="AS101" s="32" t="s">
        <v>3</v>
      </c>
      <c r="AT101" s="32" t="s">
        <v>4</v>
      </c>
      <c r="AU101" s="32" t="s">
        <v>5</v>
      </c>
      <c r="AV101" s="32" t="s">
        <v>6</v>
      </c>
      <c r="AW101" s="32" t="s">
        <v>80</v>
      </c>
      <c r="AX101" s="32" t="s">
        <v>81</v>
      </c>
      <c r="AY101" s="32" t="s">
        <v>82</v>
      </c>
    </row>
    <row r="102" spans="1:51" ht="15.6">
      <c r="A102" s="18" t="s">
        <v>45</v>
      </c>
      <c r="B102" s="33">
        <v>0</v>
      </c>
      <c r="C102" s="33">
        <v>0</v>
      </c>
      <c r="D102" s="33">
        <v>0</v>
      </c>
      <c r="E102" s="33">
        <v>28</v>
      </c>
      <c r="F102" s="33">
        <v>0</v>
      </c>
      <c r="G102" s="33">
        <v>0</v>
      </c>
      <c r="H102" s="33">
        <v>0</v>
      </c>
      <c r="I102" s="33">
        <v>0</v>
      </c>
      <c r="J102" s="33">
        <v>0</v>
      </c>
      <c r="K102" s="33">
        <v>0</v>
      </c>
      <c r="L102" s="33">
        <v>0</v>
      </c>
      <c r="M102" s="33">
        <v>42</v>
      </c>
      <c r="N102" s="33">
        <v>0</v>
      </c>
      <c r="O102" s="33">
        <v>0</v>
      </c>
      <c r="P102" s="33">
        <v>0</v>
      </c>
      <c r="Q102" s="33">
        <v>0</v>
      </c>
      <c r="R102" s="33">
        <v>0</v>
      </c>
      <c r="S102" s="33">
        <v>0</v>
      </c>
      <c r="T102" s="33">
        <v>0</v>
      </c>
      <c r="U102" s="33">
        <v>34</v>
      </c>
      <c r="V102" s="33">
        <v>0</v>
      </c>
      <c r="W102" s="33">
        <v>0</v>
      </c>
      <c r="X102" s="33">
        <v>0</v>
      </c>
      <c r="Y102" s="33">
        <v>0</v>
      </c>
      <c r="Z102" s="108"/>
      <c r="AA102" s="18" t="s">
        <v>45</v>
      </c>
      <c r="AB102" s="39" t="s">
        <v>111</v>
      </c>
      <c r="AC102" s="39" t="s">
        <v>111</v>
      </c>
      <c r="AD102" s="39" t="s">
        <v>111</v>
      </c>
      <c r="AE102" s="39">
        <v>2.9850746268656716E-2</v>
      </c>
      <c r="AF102" s="39" t="s">
        <v>111</v>
      </c>
      <c r="AG102" s="39" t="s">
        <v>111</v>
      </c>
      <c r="AH102" s="39" t="s">
        <v>111</v>
      </c>
      <c r="AI102" s="39" t="s">
        <v>111</v>
      </c>
      <c r="AJ102" s="33" t="s">
        <v>111</v>
      </c>
      <c r="AK102" s="33" t="s">
        <v>111</v>
      </c>
      <c r="AL102" s="33" t="s">
        <v>111</v>
      </c>
      <c r="AM102" s="55">
        <v>4.4776119402985072E-2</v>
      </c>
      <c r="AN102" s="33" t="s">
        <v>111</v>
      </c>
      <c r="AO102" s="33" t="s">
        <v>111</v>
      </c>
      <c r="AP102" s="33" t="s">
        <v>111</v>
      </c>
      <c r="AQ102" s="33" t="s">
        <v>111</v>
      </c>
      <c r="AR102" s="55" t="s">
        <v>111</v>
      </c>
      <c r="AS102" s="55" t="s">
        <v>111</v>
      </c>
      <c r="AT102" s="55" t="s">
        <v>111</v>
      </c>
      <c r="AU102" s="55">
        <v>3.4205231388329982E-2</v>
      </c>
      <c r="AV102" s="55" t="s">
        <v>111</v>
      </c>
      <c r="AW102" s="55" t="s">
        <v>111</v>
      </c>
      <c r="AX102" s="55" t="s">
        <v>111</v>
      </c>
      <c r="AY102" s="55" t="s">
        <v>111</v>
      </c>
    </row>
    <row r="103" spans="1:51" ht="15.6">
      <c r="A103" s="18" t="s">
        <v>46</v>
      </c>
      <c r="B103" s="33">
        <v>0</v>
      </c>
      <c r="C103" s="33">
        <v>0</v>
      </c>
      <c r="D103" s="33">
        <v>0</v>
      </c>
      <c r="E103" s="33">
        <v>82</v>
      </c>
      <c r="F103" s="33">
        <v>0</v>
      </c>
      <c r="G103" s="33">
        <v>0</v>
      </c>
      <c r="H103" s="33">
        <v>0</v>
      </c>
      <c r="I103" s="33">
        <v>0</v>
      </c>
      <c r="J103" s="33">
        <v>0</v>
      </c>
      <c r="K103" s="33">
        <v>0</v>
      </c>
      <c r="L103" s="33">
        <v>0</v>
      </c>
      <c r="M103" s="33">
        <v>75</v>
      </c>
      <c r="N103" s="33">
        <v>0</v>
      </c>
      <c r="O103" s="33">
        <v>0</v>
      </c>
      <c r="P103" s="33">
        <v>0</v>
      </c>
      <c r="Q103" s="33">
        <v>0</v>
      </c>
      <c r="R103" s="33">
        <v>0</v>
      </c>
      <c r="S103" s="33">
        <v>0</v>
      </c>
      <c r="T103" s="33">
        <v>0</v>
      </c>
      <c r="U103" s="33">
        <v>67</v>
      </c>
      <c r="V103" s="33">
        <v>0</v>
      </c>
      <c r="W103" s="33">
        <v>0</v>
      </c>
      <c r="X103" s="33">
        <v>0</v>
      </c>
      <c r="Y103" s="33">
        <v>0</v>
      </c>
      <c r="Z103" s="108"/>
      <c r="AA103" s="18" t="s">
        <v>46</v>
      </c>
      <c r="AB103" s="39" t="s">
        <v>111</v>
      </c>
      <c r="AC103" s="39" t="s">
        <v>111</v>
      </c>
      <c r="AD103" s="39" t="s">
        <v>111</v>
      </c>
      <c r="AE103" s="39">
        <v>8.7420042643923238E-2</v>
      </c>
      <c r="AF103" s="39" t="s">
        <v>111</v>
      </c>
      <c r="AG103" s="39" t="s">
        <v>111</v>
      </c>
      <c r="AH103" s="39" t="s">
        <v>111</v>
      </c>
      <c r="AI103" s="39" t="s">
        <v>111</v>
      </c>
      <c r="AJ103" s="33" t="s">
        <v>111</v>
      </c>
      <c r="AK103" s="33" t="s">
        <v>111</v>
      </c>
      <c r="AL103" s="33" t="s">
        <v>111</v>
      </c>
      <c r="AM103" s="55">
        <v>7.9957356076759065E-2</v>
      </c>
      <c r="AN103" s="33" t="s">
        <v>111</v>
      </c>
      <c r="AO103" s="33" t="s">
        <v>111</v>
      </c>
      <c r="AP103" s="33" t="s">
        <v>111</v>
      </c>
      <c r="AQ103" s="33" t="s">
        <v>111</v>
      </c>
      <c r="AR103" s="55" t="s">
        <v>111</v>
      </c>
      <c r="AS103" s="55" t="s">
        <v>111</v>
      </c>
      <c r="AT103" s="55" t="s">
        <v>111</v>
      </c>
      <c r="AU103" s="55">
        <v>6.7404426559356134E-2</v>
      </c>
      <c r="AV103" s="55" t="s">
        <v>111</v>
      </c>
      <c r="AW103" s="55" t="s">
        <v>111</v>
      </c>
      <c r="AX103" s="55" t="s">
        <v>111</v>
      </c>
      <c r="AY103" s="55" t="s">
        <v>111</v>
      </c>
    </row>
    <row r="104" spans="1:51" ht="15.6">
      <c r="A104" s="18" t="s">
        <v>47</v>
      </c>
      <c r="B104" s="33">
        <v>0</v>
      </c>
      <c r="C104" s="33">
        <v>0</v>
      </c>
      <c r="D104" s="33">
        <v>0</v>
      </c>
      <c r="E104" s="33">
        <v>42</v>
      </c>
      <c r="F104" s="33">
        <v>0</v>
      </c>
      <c r="G104" s="33">
        <v>0</v>
      </c>
      <c r="H104" s="33">
        <v>0</v>
      </c>
      <c r="I104" s="33">
        <v>0</v>
      </c>
      <c r="J104" s="33">
        <v>0</v>
      </c>
      <c r="K104" s="33">
        <v>0</v>
      </c>
      <c r="L104" s="33">
        <v>0</v>
      </c>
      <c r="M104" s="33">
        <v>38</v>
      </c>
      <c r="N104" s="33">
        <v>0</v>
      </c>
      <c r="O104" s="33">
        <v>0</v>
      </c>
      <c r="P104" s="33">
        <v>0</v>
      </c>
      <c r="Q104" s="33">
        <v>0</v>
      </c>
      <c r="R104" s="33">
        <v>0</v>
      </c>
      <c r="S104" s="33">
        <v>0</v>
      </c>
      <c r="T104" s="33">
        <v>0</v>
      </c>
      <c r="U104" s="33">
        <v>21</v>
      </c>
      <c r="V104" s="33">
        <v>0</v>
      </c>
      <c r="W104" s="33">
        <v>0</v>
      </c>
      <c r="X104" s="33">
        <v>0</v>
      </c>
      <c r="Y104" s="33">
        <v>0</v>
      </c>
      <c r="Z104" s="108"/>
      <c r="AA104" s="18" t="s">
        <v>47</v>
      </c>
      <c r="AB104" s="39" t="s">
        <v>111</v>
      </c>
      <c r="AC104" s="39" t="s">
        <v>111</v>
      </c>
      <c r="AD104" s="39" t="s">
        <v>111</v>
      </c>
      <c r="AE104" s="39">
        <v>4.4776119402985072E-2</v>
      </c>
      <c r="AF104" s="39" t="s">
        <v>111</v>
      </c>
      <c r="AG104" s="39" t="s">
        <v>111</v>
      </c>
      <c r="AH104" s="39" t="s">
        <v>111</v>
      </c>
      <c r="AI104" s="39" t="s">
        <v>111</v>
      </c>
      <c r="AJ104" s="33" t="s">
        <v>111</v>
      </c>
      <c r="AK104" s="33" t="s">
        <v>111</v>
      </c>
      <c r="AL104" s="33" t="s">
        <v>111</v>
      </c>
      <c r="AM104" s="55">
        <v>4.0511727078891259E-2</v>
      </c>
      <c r="AN104" s="33" t="s">
        <v>111</v>
      </c>
      <c r="AO104" s="33" t="s">
        <v>111</v>
      </c>
      <c r="AP104" s="33" t="s">
        <v>111</v>
      </c>
      <c r="AQ104" s="33" t="s">
        <v>111</v>
      </c>
      <c r="AR104" s="55" t="s">
        <v>111</v>
      </c>
      <c r="AS104" s="55" t="s">
        <v>111</v>
      </c>
      <c r="AT104" s="55" t="s">
        <v>111</v>
      </c>
      <c r="AU104" s="55">
        <v>2.1126760563380281E-2</v>
      </c>
      <c r="AV104" s="55" t="s">
        <v>111</v>
      </c>
      <c r="AW104" s="55" t="s">
        <v>111</v>
      </c>
      <c r="AX104" s="55" t="s">
        <v>111</v>
      </c>
      <c r="AY104" s="55" t="s">
        <v>111</v>
      </c>
    </row>
    <row r="105" spans="1:51" ht="15.6">
      <c r="A105" s="18" t="s">
        <v>48</v>
      </c>
      <c r="B105" s="33">
        <v>0</v>
      </c>
      <c r="C105" s="33">
        <v>0</v>
      </c>
      <c r="D105" s="33">
        <v>0</v>
      </c>
      <c r="E105" s="33">
        <v>29</v>
      </c>
      <c r="F105" s="33">
        <v>0</v>
      </c>
      <c r="G105" s="33">
        <v>0</v>
      </c>
      <c r="H105" s="33">
        <v>0</v>
      </c>
      <c r="I105" s="33">
        <v>0</v>
      </c>
      <c r="J105" s="33">
        <v>0</v>
      </c>
      <c r="K105" s="33">
        <v>0</v>
      </c>
      <c r="L105" s="33">
        <v>0</v>
      </c>
      <c r="M105" s="33">
        <v>46</v>
      </c>
      <c r="N105" s="33">
        <v>0</v>
      </c>
      <c r="O105" s="33">
        <v>0</v>
      </c>
      <c r="P105" s="33">
        <v>0</v>
      </c>
      <c r="Q105" s="33">
        <v>0</v>
      </c>
      <c r="R105" s="33">
        <v>0</v>
      </c>
      <c r="S105" s="33">
        <v>0</v>
      </c>
      <c r="T105" s="33">
        <v>0</v>
      </c>
      <c r="U105" s="33">
        <v>33</v>
      </c>
      <c r="V105" s="33">
        <v>0</v>
      </c>
      <c r="W105" s="33">
        <v>0</v>
      </c>
      <c r="X105" s="33">
        <v>0</v>
      </c>
      <c r="Y105" s="33">
        <v>0</v>
      </c>
      <c r="Z105" s="108"/>
      <c r="AA105" s="18" t="s">
        <v>48</v>
      </c>
      <c r="AB105" s="39" t="s">
        <v>111</v>
      </c>
      <c r="AC105" s="39" t="s">
        <v>111</v>
      </c>
      <c r="AD105" s="39" t="s">
        <v>111</v>
      </c>
      <c r="AE105" s="39">
        <v>3.0916844349680169E-2</v>
      </c>
      <c r="AF105" s="39" t="s">
        <v>111</v>
      </c>
      <c r="AG105" s="39" t="s">
        <v>111</v>
      </c>
      <c r="AH105" s="39" t="s">
        <v>111</v>
      </c>
      <c r="AI105" s="39" t="s">
        <v>111</v>
      </c>
      <c r="AJ105" s="33" t="s">
        <v>111</v>
      </c>
      <c r="AK105" s="33" t="s">
        <v>111</v>
      </c>
      <c r="AL105" s="33" t="s">
        <v>111</v>
      </c>
      <c r="AM105" s="55">
        <v>4.9040511727078892E-2</v>
      </c>
      <c r="AN105" s="33" t="s">
        <v>111</v>
      </c>
      <c r="AO105" s="33" t="s">
        <v>111</v>
      </c>
      <c r="AP105" s="33" t="s">
        <v>111</v>
      </c>
      <c r="AQ105" s="33" t="s">
        <v>111</v>
      </c>
      <c r="AR105" s="55" t="s">
        <v>111</v>
      </c>
      <c r="AS105" s="55" t="s">
        <v>111</v>
      </c>
      <c r="AT105" s="55" t="s">
        <v>111</v>
      </c>
      <c r="AU105" s="55">
        <v>3.3199195171026159E-2</v>
      </c>
      <c r="AV105" s="55" t="s">
        <v>111</v>
      </c>
      <c r="AW105" s="55" t="s">
        <v>111</v>
      </c>
      <c r="AX105" s="55" t="s">
        <v>111</v>
      </c>
      <c r="AY105" s="55" t="s">
        <v>111</v>
      </c>
    </row>
    <row r="106" spans="1:51" ht="15.6">
      <c r="A106" s="18" t="s">
        <v>49</v>
      </c>
      <c r="B106" s="33">
        <v>0</v>
      </c>
      <c r="C106" s="33">
        <v>0</v>
      </c>
      <c r="D106" s="33">
        <v>0</v>
      </c>
      <c r="E106" s="33">
        <v>44</v>
      </c>
      <c r="F106" s="33">
        <v>0</v>
      </c>
      <c r="G106" s="33">
        <v>0</v>
      </c>
      <c r="H106" s="33">
        <v>0</v>
      </c>
      <c r="I106" s="33">
        <v>0</v>
      </c>
      <c r="J106" s="33">
        <v>0</v>
      </c>
      <c r="K106" s="33">
        <v>0</v>
      </c>
      <c r="L106" s="33">
        <v>0</v>
      </c>
      <c r="M106" s="33">
        <v>37</v>
      </c>
      <c r="N106" s="33">
        <v>0</v>
      </c>
      <c r="O106" s="33">
        <v>0</v>
      </c>
      <c r="P106" s="33">
        <v>0</v>
      </c>
      <c r="Q106" s="33">
        <v>0</v>
      </c>
      <c r="R106" s="33">
        <v>0</v>
      </c>
      <c r="S106" s="33">
        <v>0</v>
      </c>
      <c r="T106" s="33">
        <v>0</v>
      </c>
      <c r="U106" s="33">
        <v>19</v>
      </c>
      <c r="V106" s="33">
        <v>0</v>
      </c>
      <c r="W106" s="33">
        <v>0</v>
      </c>
      <c r="X106" s="33">
        <v>0</v>
      </c>
      <c r="Y106" s="33">
        <v>0</v>
      </c>
      <c r="Z106" s="108"/>
      <c r="AA106" s="18" t="s">
        <v>49</v>
      </c>
      <c r="AB106" s="39" t="s">
        <v>111</v>
      </c>
      <c r="AC106" s="39" t="s">
        <v>111</v>
      </c>
      <c r="AD106" s="39" t="s">
        <v>111</v>
      </c>
      <c r="AE106" s="39">
        <v>4.6908315565031986E-2</v>
      </c>
      <c r="AF106" s="39" t="s">
        <v>111</v>
      </c>
      <c r="AG106" s="39" t="s">
        <v>111</v>
      </c>
      <c r="AH106" s="39" t="s">
        <v>111</v>
      </c>
      <c r="AI106" s="39" t="s">
        <v>111</v>
      </c>
      <c r="AJ106" s="33" t="s">
        <v>111</v>
      </c>
      <c r="AK106" s="33" t="s">
        <v>111</v>
      </c>
      <c r="AL106" s="33" t="s">
        <v>111</v>
      </c>
      <c r="AM106" s="55">
        <v>3.9445628997867806E-2</v>
      </c>
      <c r="AN106" s="33" t="s">
        <v>111</v>
      </c>
      <c r="AO106" s="33" t="s">
        <v>111</v>
      </c>
      <c r="AP106" s="33" t="s">
        <v>111</v>
      </c>
      <c r="AQ106" s="33" t="s">
        <v>111</v>
      </c>
      <c r="AR106" s="55" t="s">
        <v>111</v>
      </c>
      <c r="AS106" s="55" t="s">
        <v>111</v>
      </c>
      <c r="AT106" s="55" t="s">
        <v>111</v>
      </c>
      <c r="AU106" s="55">
        <v>1.9114688128772636E-2</v>
      </c>
      <c r="AV106" s="55" t="s">
        <v>111</v>
      </c>
      <c r="AW106" s="55" t="s">
        <v>111</v>
      </c>
      <c r="AX106" s="55" t="s">
        <v>111</v>
      </c>
      <c r="AY106" s="55" t="s">
        <v>111</v>
      </c>
    </row>
    <row r="107" spans="1:51" ht="15.6">
      <c r="A107" s="18" t="s">
        <v>50</v>
      </c>
      <c r="B107" s="33">
        <v>0</v>
      </c>
      <c r="C107" s="33">
        <v>0</v>
      </c>
      <c r="D107" s="33">
        <v>0</v>
      </c>
      <c r="E107" s="33">
        <v>32</v>
      </c>
      <c r="F107" s="33">
        <v>0</v>
      </c>
      <c r="G107" s="33">
        <v>0</v>
      </c>
      <c r="H107" s="33">
        <v>0</v>
      </c>
      <c r="I107" s="33">
        <v>0</v>
      </c>
      <c r="J107" s="33">
        <v>0</v>
      </c>
      <c r="K107" s="33">
        <v>0</v>
      </c>
      <c r="L107" s="33">
        <v>0</v>
      </c>
      <c r="M107" s="33">
        <v>34</v>
      </c>
      <c r="N107" s="33">
        <v>0</v>
      </c>
      <c r="O107" s="33">
        <v>0</v>
      </c>
      <c r="P107" s="33">
        <v>0</v>
      </c>
      <c r="Q107" s="33">
        <v>0</v>
      </c>
      <c r="R107" s="33">
        <v>0</v>
      </c>
      <c r="S107" s="33">
        <v>0</v>
      </c>
      <c r="T107" s="33">
        <v>0</v>
      </c>
      <c r="U107" s="33">
        <v>31</v>
      </c>
      <c r="V107" s="33">
        <v>0</v>
      </c>
      <c r="W107" s="33">
        <v>0</v>
      </c>
      <c r="X107" s="33">
        <v>0</v>
      </c>
      <c r="Y107" s="33">
        <v>0</v>
      </c>
      <c r="Z107" s="108"/>
      <c r="AA107" s="18" t="s">
        <v>50</v>
      </c>
      <c r="AB107" s="39" t="s">
        <v>111</v>
      </c>
      <c r="AC107" s="39" t="s">
        <v>111</v>
      </c>
      <c r="AD107" s="39" t="s">
        <v>111</v>
      </c>
      <c r="AE107" s="39">
        <v>3.4115138592750532E-2</v>
      </c>
      <c r="AF107" s="39" t="s">
        <v>111</v>
      </c>
      <c r="AG107" s="39" t="s">
        <v>111</v>
      </c>
      <c r="AH107" s="39" t="s">
        <v>111</v>
      </c>
      <c r="AI107" s="39" t="s">
        <v>111</v>
      </c>
      <c r="AJ107" s="33" t="s">
        <v>111</v>
      </c>
      <c r="AK107" s="33" t="s">
        <v>111</v>
      </c>
      <c r="AL107" s="33" t="s">
        <v>111</v>
      </c>
      <c r="AM107" s="55">
        <v>3.6247334754797439E-2</v>
      </c>
      <c r="AN107" s="33" t="s">
        <v>111</v>
      </c>
      <c r="AO107" s="33" t="s">
        <v>111</v>
      </c>
      <c r="AP107" s="33" t="s">
        <v>111</v>
      </c>
      <c r="AQ107" s="33" t="s">
        <v>111</v>
      </c>
      <c r="AR107" s="55" t="s">
        <v>111</v>
      </c>
      <c r="AS107" s="55" t="s">
        <v>111</v>
      </c>
      <c r="AT107" s="55" t="s">
        <v>111</v>
      </c>
      <c r="AU107" s="55">
        <v>3.1187122736418511E-2</v>
      </c>
      <c r="AV107" s="55" t="s">
        <v>111</v>
      </c>
      <c r="AW107" s="55" t="s">
        <v>111</v>
      </c>
      <c r="AX107" s="55" t="s">
        <v>111</v>
      </c>
      <c r="AY107" s="55" t="s">
        <v>111</v>
      </c>
    </row>
    <row r="108" spans="1:51" ht="15.6">
      <c r="A108" s="18" t="s">
        <v>51</v>
      </c>
      <c r="B108" s="33">
        <v>0</v>
      </c>
      <c r="C108" s="33">
        <v>0</v>
      </c>
      <c r="D108" s="33">
        <v>0</v>
      </c>
      <c r="E108" s="33">
        <v>26</v>
      </c>
      <c r="F108" s="33">
        <v>0</v>
      </c>
      <c r="G108" s="33">
        <v>0</v>
      </c>
      <c r="H108" s="33">
        <v>0</v>
      </c>
      <c r="I108" s="33">
        <v>0</v>
      </c>
      <c r="J108" s="33">
        <v>0</v>
      </c>
      <c r="K108" s="33">
        <v>0</v>
      </c>
      <c r="L108" s="33">
        <v>0</v>
      </c>
      <c r="M108" s="33">
        <v>22</v>
      </c>
      <c r="N108" s="33">
        <v>0</v>
      </c>
      <c r="O108" s="33">
        <v>0</v>
      </c>
      <c r="P108" s="33">
        <v>0</v>
      </c>
      <c r="Q108" s="33">
        <v>0</v>
      </c>
      <c r="R108" s="33">
        <v>0</v>
      </c>
      <c r="S108" s="33">
        <v>0</v>
      </c>
      <c r="T108" s="33">
        <v>0</v>
      </c>
      <c r="U108" s="33">
        <v>27</v>
      </c>
      <c r="V108" s="33">
        <v>0</v>
      </c>
      <c r="W108" s="33">
        <v>0</v>
      </c>
      <c r="X108" s="33">
        <v>0</v>
      </c>
      <c r="Y108" s="33">
        <v>0</v>
      </c>
      <c r="Z108" s="108"/>
      <c r="AA108" s="18" t="s">
        <v>51</v>
      </c>
      <c r="AB108" s="39" t="s">
        <v>111</v>
      </c>
      <c r="AC108" s="39" t="s">
        <v>111</v>
      </c>
      <c r="AD108" s="39" t="s">
        <v>111</v>
      </c>
      <c r="AE108" s="39">
        <v>2.7718550106609809E-2</v>
      </c>
      <c r="AF108" s="39" t="s">
        <v>111</v>
      </c>
      <c r="AG108" s="39" t="s">
        <v>111</v>
      </c>
      <c r="AH108" s="39" t="s">
        <v>111</v>
      </c>
      <c r="AI108" s="39" t="s">
        <v>111</v>
      </c>
      <c r="AJ108" s="33" t="s">
        <v>111</v>
      </c>
      <c r="AK108" s="33" t="s">
        <v>111</v>
      </c>
      <c r="AL108" s="33" t="s">
        <v>111</v>
      </c>
      <c r="AM108" s="55">
        <v>2.3454157782515993E-2</v>
      </c>
      <c r="AN108" s="33" t="s">
        <v>111</v>
      </c>
      <c r="AO108" s="33" t="s">
        <v>111</v>
      </c>
      <c r="AP108" s="33" t="s">
        <v>111</v>
      </c>
      <c r="AQ108" s="33" t="s">
        <v>111</v>
      </c>
      <c r="AR108" s="55" t="s">
        <v>111</v>
      </c>
      <c r="AS108" s="55" t="s">
        <v>111</v>
      </c>
      <c r="AT108" s="55" t="s">
        <v>111</v>
      </c>
      <c r="AU108" s="55">
        <v>2.716297786720322E-2</v>
      </c>
      <c r="AV108" s="55" t="s">
        <v>111</v>
      </c>
      <c r="AW108" s="55" t="s">
        <v>111</v>
      </c>
      <c r="AX108" s="55" t="s">
        <v>111</v>
      </c>
      <c r="AY108" s="55" t="s">
        <v>111</v>
      </c>
    </row>
    <row r="109" spans="1:51" ht="15.6">
      <c r="A109" s="18" t="s">
        <v>52</v>
      </c>
      <c r="B109" s="33">
        <v>0</v>
      </c>
      <c r="C109" s="33">
        <v>0</v>
      </c>
      <c r="D109" s="33">
        <v>0</v>
      </c>
      <c r="E109" s="33">
        <v>35</v>
      </c>
      <c r="F109" s="33">
        <v>0</v>
      </c>
      <c r="G109" s="33">
        <v>0</v>
      </c>
      <c r="H109" s="33">
        <v>0</v>
      </c>
      <c r="I109" s="33">
        <v>0</v>
      </c>
      <c r="J109" s="33">
        <v>0</v>
      </c>
      <c r="K109" s="33">
        <v>0</v>
      </c>
      <c r="L109" s="33">
        <v>0</v>
      </c>
      <c r="M109" s="33">
        <v>34</v>
      </c>
      <c r="N109" s="33">
        <v>0</v>
      </c>
      <c r="O109" s="33">
        <v>0</v>
      </c>
      <c r="P109" s="33">
        <v>0</v>
      </c>
      <c r="Q109" s="33">
        <v>0</v>
      </c>
      <c r="R109" s="33">
        <v>0</v>
      </c>
      <c r="S109" s="33">
        <v>0</v>
      </c>
      <c r="T109" s="33">
        <v>0</v>
      </c>
      <c r="U109" s="33">
        <v>29</v>
      </c>
      <c r="V109" s="33">
        <v>0</v>
      </c>
      <c r="W109" s="33">
        <v>0</v>
      </c>
      <c r="X109" s="33">
        <v>0</v>
      </c>
      <c r="Y109" s="33">
        <v>0</v>
      </c>
      <c r="Z109" s="108"/>
      <c r="AA109" s="18" t="s">
        <v>52</v>
      </c>
      <c r="AB109" s="39" t="s">
        <v>111</v>
      </c>
      <c r="AC109" s="39" t="s">
        <v>111</v>
      </c>
      <c r="AD109" s="39" t="s">
        <v>111</v>
      </c>
      <c r="AE109" s="39">
        <v>3.7313432835820892E-2</v>
      </c>
      <c r="AF109" s="39" t="s">
        <v>111</v>
      </c>
      <c r="AG109" s="39" t="s">
        <v>111</v>
      </c>
      <c r="AH109" s="39" t="s">
        <v>111</v>
      </c>
      <c r="AI109" s="39" t="s">
        <v>111</v>
      </c>
      <c r="AJ109" s="33" t="s">
        <v>111</v>
      </c>
      <c r="AK109" s="33" t="s">
        <v>111</v>
      </c>
      <c r="AL109" s="33" t="s">
        <v>111</v>
      </c>
      <c r="AM109" s="55">
        <v>3.6247334754797439E-2</v>
      </c>
      <c r="AN109" s="33" t="s">
        <v>111</v>
      </c>
      <c r="AO109" s="33" t="s">
        <v>111</v>
      </c>
      <c r="AP109" s="33" t="s">
        <v>111</v>
      </c>
      <c r="AQ109" s="33" t="s">
        <v>111</v>
      </c>
      <c r="AR109" s="55" t="s">
        <v>111</v>
      </c>
      <c r="AS109" s="55" t="s">
        <v>111</v>
      </c>
      <c r="AT109" s="55" t="s">
        <v>111</v>
      </c>
      <c r="AU109" s="55">
        <v>2.9175050301810865E-2</v>
      </c>
      <c r="AV109" s="55" t="s">
        <v>111</v>
      </c>
      <c r="AW109" s="55" t="s">
        <v>111</v>
      </c>
      <c r="AX109" s="55" t="s">
        <v>111</v>
      </c>
      <c r="AY109" s="55" t="s">
        <v>111</v>
      </c>
    </row>
    <row r="110" spans="1:51" ht="15.6">
      <c r="A110" s="18" t="s">
        <v>53</v>
      </c>
      <c r="B110" s="33">
        <v>0</v>
      </c>
      <c r="C110" s="33">
        <v>0</v>
      </c>
      <c r="D110" s="33">
        <v>0</v>
      </c>
      <c r="E110" s="33">
        <v>42</v>
      </c>
      <c r="F110" s="33">
        <v>0</v>
      </c>
      <c r="G110" s="33">
        <v>0</v>
      </c>
      <c r="H110" s="33">
        <v>0</v>
      </c>
      <c r="I110" s="33">
        <v>0</v>
      </c>
      <c r="J110" s="33">
        <v>0</v>
      </c>
      <c r="K110" s="33">
        <v>0</v>
      </c>
      <c r="L110" s="33">
        <v>0</v>
      </c>
      <c r="M110" s="33">
        <v>37</v>
      </c>
      <c r="N110" s="33">
        <v>0</v>
      </c>
      <c r="O110" s="33">
        <v>0</v>
      </c>
      <c r="P110" s="33">
        <v>0</v>
      </c>
      <c r="Q110" s="33">
        <v>0</v>
      </c>
      <c r="R110" s="33">
        <v>0</v>
      </c>
      <c r="S110" s="33">
        <v>0</v>
      </c>
      <c r="T110" s="33">
        <v>0</v>
      </c>
      <c r="U110" s="33">
        <v>50</v>
      </c>
      <c r="V110" s="33">
        <v>0</v>
      </c>
      <c r="W110" s="33">
        <v>0</v>
      </c>
      <c r="X110" s="33">
        <v>0</v>
      </c>
      <c r="Y110" s="33">
        <v>0</v>
      </c>
      <c r="Z110" s="108"/>
      <c r="AA110" s="18" t="s">
        <v>53</v>
      </c>
      <c r="AB110" s="39" t="s">
        <v>111</v>
      </c>
      <c r="AC110" s="39" t="s">
        <v>111</v>
      </c>
      <c r="AD110" s="39" t="s">
        <v>111</v>
      </c>
      <c r="AE110" s="39">
        <v>4.4776119402985072E-2</v>
      </c>
      <c r="AF110" s="39" t="s">
        <v>111</v>
      </c>
      <c r="AG110" s="39" t="s">
        <v>111</v>
      </c>
      <c r="AH110" s="39" t="s">
        <v>111</v>
      </c>
      <c r="AI110" s="39" t="s">
        <v>111</v>
      </c>
      <c r="AJ110" s="33" t="s">
        <v>111</v>
      </c>
      <c r="AK110" s="33" t="s">
        <v>111</v>
      </c>
      <c r="AL110" s="33" t="s">
        <v>111</v>
      </c>
      <c r="AM110" s="55">
        <v>3.9445628997867806E-2</v>
      </c>
      <c r="AN110" s="33" t="s">
        <v>111</v>
      </c>
      <c r="AO110" s="33" t="s">
        <v>111</v>
      </c>
      <c r="AP110" s="33" t="s">
        <v>111</v>
      </c>
      <c r="AQ110" s="33" t="s">
        <v>111</v>
      </c>
      <c r="AR110" s="55" t="s">
        <v>111</v>
      </c>
      <c r="AS110" s="55" t="s">
        <v>111</v>
      </c>
      <c r="AT110" s="55" t="s">
        <v>111</v>
      </c>
      <c r="AU110" s="55">
        <v>5.030181086519115E-2</v>
      </c>
      <c r="AV110" s="55" t="s">
        <v>111</v>
      </c>
      <c r="AW110" s="55" t="s">
        <v>111</v>
      </c>
      <c r="AX110" s="55" t="s">
        <v>111</v>
      </c>
      <c r="AY110" s="55" t="s">
        <v>111</v>
      </c>
    </row>
    <row r="111" spans="1:51" ht="15.6">
      <c r="A111" s="18" t="s">
        <v>54</v>
      </c>
      <c r="B111" s="33">
        <v>0</v>
      </c>
      <c r="C111" s="33">
        <v>0</v>
      </c>
      <c r="D111" s="33">
        <v>0</v>
      </c>
      <c r="E111" s="33">
        <v>54</v>
      </c>
      <c r="F111" s="33">
        <v>0</v>
      </c>
      <c r="G111" s="33">
        <v>0</v>
      </c>
      <c r="H111" s="33">
        <v>0</v>
      </c>
      <c r="I111" s="33">
        <v>0</v>
      </c>
      <c r="J111" s="33">
        <v>0</v>
      </c>
      <c r="K111" s="33">
        <v>0</v>
      </c>
      <c r="L111" s="33">
        <v>0</v>
      </c>
      <c r="M111" s="33">
        <v>70</v>
      </c>
      <c r="N111" s="33">
        <v>0</v>
      </c>
      <c r="O111" s="33">
        <v>0</v>
      </c>
      <c r="P111" s="33">
        <v>0</v>
      </c>
      <c r="Q111" s="33">
        <v>0</v>
      </c>
      <c r="R111" s="33">
        <v>0</v>
      </c>
      <c r="S111" s="33">
        <v>0</v>
      </c>
      <c r="T111" s="33">
        <v>0</v>
      </c>
      <c r="U111" s="33">
        <v>62</v>
      </c>
      <c r="V111" s="33">
        <v>0</v>
      </c>
      <c r="W111" s="33">
        <v>0</v>
      </c>
      <c r="X111" s="33">
        <v>0</v>
      </c>
      <c r="Y111" s="33">
        <v>0</v>
      </c>
      <c r="Z111" s="108"/>
      <c r="AA111" s="18" t="s">
        <v>54</v>
      </c>
      <c r="AB111" s="39" t="s">
        <v>111</v>
      </c>
      <c r="AC111" s="39" t="s">
        <v>111</v>
      </c>
      <c r="AD111" s="39" t="s">
        <v>111</v>
      </c>
      <c r="AE111" s="39">
        <v>5.7569296375266525E-2</v>
      </c>
      <c r="AF111" s="39" t="s">
        <v>111</v>
      </c>
      <c r="AG111" s="39" t="s">
        <v>111</v>
      </c>
      <c r="AH111" s="39" t="s">
        <v>111</v>
      </c>
      <c r="AI111" s="39" t="s">
        <v>111</v>
      </c>
      <c r="AJ111" s="33" t="s">
        <v>111</v>
      </c>
      <c r="AK111" s="33" t="s">
        <v>111</v>
      </c>
      <c r="AL111" s="33" t="s">
        <v>111</v>
      </c>
      <c r="AM111" s="55">
        <v>7.4626865671641784E-2</v>
      </c>
      <c r="AN111" s="33" t="s">
        <v>111</v>
      </c>
      <c r="AO111" s="33" t="s">
        <v>111</v>
      </c>
      <c r="AP111" s="33" t="s">
        <v>111</v>
      </c>
      <c r="AQ111" s="33" t="s">
        <v>111</v>
      </c>
      <c r="AR111" s="55" t="s">
        <v>111</v>
      </c>
      <c r="AS111" s="55" t="s">
        <v>111</v>
      </c>
      <c r="AT111" s="55" t="s">
        <v>111</v>
      </c>
      <c r="AU111" s="55">
        <v>6.2374245472837021E-2</v>
      </c>
      <c r="AV111" s="55" t="s">
        <v>111</v>
      </c>
      <c r="AW111" s="55" t="s">
        <v>111</v>
      </c>
      <c r="AX111" s="55" t="s">
        <v>111</v>
      </c>
      <c r="AY111" s="55" t="s">
        <v>111</v>
      </c>
    </row>
    <row r="112" spans="1:51" ht="15.6">
      <c r="A112" s="20" t="s">
        <v>55</v>
      </c>
      <c r="B112" s="34">
        <v>0</v>
      </c>
      <c r="C112" s="34">
        <v>0</v>
      </c>
      <c r="D112" s="34">
        <v>0</v>
      </c>
      <c r="E112" s="34">
        <v>48</v>
      </c>
      <c r="F112" s="34">
        <v>0</v>
      </c>
      <c r="G112" s="34">
        <v>0</v>
      </c>
      <c r="H112" s="34">
        <v>0</v>
      </c>
      <c r="I112" s="34">
        <v>0</v>
      </c>
      <c r="J112" s="34">
        <v>0</v>
      </c>
      <c r="K112" s="34">
        <v>0</v>
      </c>
      <c r="L112" s="34">
        <v>0</v>
      </c>
      <c r="M112" s="34">
        <v>56</v>
      </c>
      <c r="N112" s="34">
        <v>0</v>
      </c>
      <c r="O112" s="34">
        <v>0</v>
      </c>
      <c r="P112" s="34">
        <v>0</v>
      </c>
      <c r="Q112" s="34">
        <v>0</v>
      </c>
      <c r="R112" s="34">
        <v>0</v>
      </c>
      <c r="S112" s="34">
        <v>0</v>
      </c>
      <c r="T112" s="34">
        <v>0</v>
      </c>
      <c r="U112" s="34">
        <v>55</v>
      </c>
      <c r="V112" s="34">
        <v>0</v>
      </c>
      <c r="W112" s="34">
        <v>0</v>
      </c>
      <c r="X112" s="34">
        <v>0</v>
      </c>
      <c r="Y112" s="34">
        <v>0</v>
      </c>
      <c r="Z112" s="109"/>
      <c r="AA112" s="20" t="s">
        <v>55</v>
      </c>
      <c r="AB112" s="39" t="s">
        <v>111</v>
      </c>
      <c r="AC112" s="39" t="s">
        <v>111</v>
      </c>
      <c r="AD112" s="39" t="s">
        <v>111</v>
      </c>
      <c r="AE112" s="39">
        <v>5.1172707889125799E-2</v>
      </c>
      <c r="AF112" s="39" t="s">
        <v>111</v>
      </c>
      <c r="AG112" s="39" t="s">
        <v>111</v>
      </c>
      <c r="AH112" s="39" t="s">
        <v>111</v>
      </c>
      <c r="AI112" s="39" t="s">
        <v>111</v>
      </c>
      <c r="AJ112" s="34" t="s">
        <v>111</v>
      </c>
      <c r="AK112" s="34" t="s">
        <v>111</v>
      </c>
      <c r="AL112" s="34" t="s">
        <v>111</v>
      </c>
      <c r="AM112" s="56">
        <v>5.9701492537313432E-2</v>
      </c>
      <c r="AN112" s="34" t="s">
        <v>111</v>
      </c>
      <c r="AO112" s="34" t="s">
        <v>111</v>
      </c>
      <c r="AP112" s="34" t="s">
        <v>111</v>
      </c>
      <c r="AQ112" s="34" t="s">
        <v>111</v>
      </c>
      <c r="AR112" s="56" t="s">
        <v>111</v>
      </c>
      <c r="AS112" s="56" t="s">
        <v>111</v>
      </c>
      <c r="AT112" s="56" t="s">
        <v>111</v>
      </c>
      <c r="AU112" s="56">
        <v>5.5331991951710263E-2</v>
      </c>
      <c r="AV112" s="56" t="s">
        <v>111</v>
      </c>
      <c r="AW112" s="56" t="s">
        <v>111</v>
      </c>
      <c r="AX112" s="56" t="s">
        <v>111</v>
      </c>
      <c r="AY112" s="56" t="s">
        <v>111</v>
      </c>
    </row>
    <row r="113" spans="1:51" ht="15.6">
      <c r="A113" s="20" t="s">
        <v>56</v>
      </c>
      <c r="B113" s="34">
        <v>0</v>
      </c>
      <c r="C113" s="34">
        <v>0</v>
      </c>
      <c r="D113" s="34">
        <v>0</v>
      </c>
      <c r="E113" s="34">
        <v>47</v>
      </c>
      <c r="F113" s="34">
        <v>0</v>
      </c>
      <c r="G113" s="34">
        <v>0</v>
      </c>
      <c r="H113" s="34">
        <v>0</v>
      </c>
      <c r="I113" s="34">
        <v>0</v>
      </c>
      <c r="J113" s="34">
        <v>0</v>
      </c>
      <c r="K113" s="34">
        <v>0</v>
      </c>
      <c r="L113" s="34">
        <v>0</v>
      </c>
      <c r="M113" s="34">
        <v>53</v>
      </c>
      <c r="N113" s="34">
        <v>0</v>
      </c>
      <c r="O113" s="34">
        <v>0</v>
      </c>
      <c r="P113" s="34">
        <v>0</v>
      </c>
      <c r="Q113" s="34">
        <v>0</v>
      </c>
      <c r="R113" s="34">
        <v>0</v>
      </c>
      <c r="S113" s="34">
        <v>0</v>
      </c>
      <c r="T113" s="34">
        <v>0</v>
      </c>
      <c r="U113" s="34">
        <v>62</v>
      </c>
      <c r="V113" s="34">
        <v>0</v>
      </c>
      <c r="W113" s="34">
        <v>0</v>
      </c>
      <c r="X113" s="34">
        <v>0</v>
      </c>
      <c r="Y113" s="34">
        <v>0</v>
      </c>
      <c r="Z113" s="109"/>
      <c r="AA113" s="20" t="s">
        <v>56</v>
      </c>
      <c r="AB113" s="39" t="s">
        <v>111</v>
      </c>
      <c r="AC113" s="39" t="s">
        <v>111</v>
      </c>
      <c r="AD113" s="39" t="s">
        <v>111</v>
      </c>
      <c r="AE113" s="39">
        <v>5.0106609808102345E-2</v>
      </c>
      <c r="AF113" s="39" t="s">
        <v>111</v>
      </c>
      <c r="AG113" s="39" t="s">
        <v>111</v>
      </c>
      <c r="AH113" s="39" t="s">
        <v>111</v>
      </c>
      <c r="AI113" s="39" t="s">
        <v>111</v>
      </c>
      <c r="AJ113" s="34" t="s">
        <v>111</v>
      </c>
      <c r="AK113" s="34" t="s">
        <v>111</v>
      </c>
      <c r="AL113" s="34" t="s">
        <v>111</v>
      </c>
      <c r="AM113" s="56">
        <v>5.6503198294243072E-2</v>
      </c>
      <c r="AN113" s="34" t="s">
        <v>111</v>
      </c>
      <c r="AO113" s="34" t="s">
        <v>111</v>
      </c>
      <c r="AP113" s="34" t="s">
        <v>111</v>
      </c>
      <c r="AQ113" s="34" t="s">
        <v>111</v>
      </c>
      <c r="AR113" s="56" t="s">
        <v>111</v>
      </c>
      <c r="AS113" s="56" t="s">
        <v>111</v>
      </c>
      <c r="AT113" s="56" t="s">
        <v>111</v>
      </c>
      <c r="AU113" s="56">
        <v>6.2374245472837021E-2</v>
      </c>
      <c r="AV113" s="56" t="s">
        <v>111</v>
      </c>
      <c r="AW113" s="56" t="s">
        <v>111</v>
      </c>
      <c r="AX113" s="56" t="s">
        <v>111</v>
      </c>
      <c r="AY113" s="56" t="s">
        <v>111</v>
      </c>
    </row>
    <row r="114" spans="1:51" ht="15.6">
      <c r="A114" s="20" t="s">
        <v>57</v>
      </c>
      <c r="B114" s="34">
        <v>0</v>
      </c>
      <c r="C114" s="34">
        <v>0</v>
      </c>
      <c r="D114" s="34">
        <v>0</v>
      </c>
      <c r="E114" s="34">
        <v>61</v>
      </c>
      <c r="F114" s="34">
        <v>0</v>
      </c>
      <c r="G114" s="34">
        <v>0</v>
      </c>
      <c r="H114" s="34">
        <v>0</v>
      </c>
      <c r="I114" s="34">
        <v>0</v>
      </c>
      <c r="J114" s="34">
        <v>0</v>
      </c>
      <c r="K114" s="34">
        <v>0</v>
      </c>
      <c r="L114" s="34">
        <v>0</v>
      </c>
      <c r="M114" s="34">
        <v>56</v>
      </c>
      <c r="N114" s="34">
        <v>0</v>
      </c>
      <c r="O114" s="34">
        <v>0</v>
      </c>
      <c r="P114" s="34">
        <v>0</v>
      </c>
      <c r="Q114" s="34">
        <v>0</v>
      </c>
      <c r="R114" s="34">
        <v>0</v>
      </c>
      <c r="S114" s="34">
        <v>0</v>
      </c>
      <c r="T114" s="34">
        <v>0</v>
      </c>
      <c r="U114" s="34">
        <v>59</v>
      </c>
      <c r="V114" s="34">
        <v>0</v>
      </c>
      <c r="W114" s="34">
        <v>0</v>
      </c>
      <c r="X114" s="34">
        <v>0</v>
      </c>
      <c r="Y114" s="34">
        <v>0</v>
      </c>
      <c r="Z114" s="109"/>
      <c r="AA114" s="20" t="s">
        <v>57</v>
      </c>
      <c r="AB114" s="39" t="s">
        <v>111</v>
      </c>
      <c r="AC114" s="39" t="s">
        <v>111</v>
      </c>
      <c r="AD114" s="39" t="s">
        <v>111</v>
      </c>
      <c r="AE114" s="39">
        <v>6.5031982942430705E-2</v>
      </c>
      <c r="AF114" s="39" t="s">
        <v>111</v>
      </c>
      <c r="AG114" s="39" t="s">
        <v>111</v>
      </c>
      <c r="AH114" s="39" t="s">
        <v>111</v>
      </c>
      <c r="AI114" s="39" t="s">
        <v>111</v>
      </c>
      <c r="AJ114" s="34" t="s">
        <v>111</v>
      </c>
      <c r="AK114" s="34" t="s">
        <v>111</v>
      </c>
      <c r="AL114" s="34" t="s">
        <v>111</v>
      </c>
      <c r="AM114" s="56">
        <v>5.9701492537313432E-2</v>
      </c>
      <c r="AN114" s="34" t="s">
        <v>111</v>
      </c>
      <c r="AO114" s="34" t="s">
        <v>111</v>
      </c>
      <c r="AP114" s="34" t="s">
        <v>111</v>
      </c>
      <c r="AQ114" s="34" t="s">
        <v>111</v>
      </c>
      <c r="AR114" s="56" t="s">
        <v>111</v>
      </c>
      <c r="AS114" s="56" t="s">
        <v>111</v>
      </c>
      <c r="AT114" s="56" t="s">
        <v>111</v>
      </c>
      <c r="AU114" s="56">
        <v>5.9356136820925554E-2</v>
      </c>
      <c r="AV114" s="56" t="s">
        <v>111</v>
      </c>
      <c r="AW114" s="56" t="s">
        <v>111</v>
      </c>
      <c r="AX114" s="56" t="s">
        <v>111</v>
      </c>
      <c r="AY114" s="56" t="s">
        <v>111</v>
      </c>
    </row>
    <row r="115" spans="1:51" ht="15.6">
      <c r="A115" s="20" t="s">
        <v>58</v>
      </c>
      <c r="B115" s="34">
        <v>0</v>
      </c>
      <c r="C115" s="34">
        <v>0</v>
      </c>
      <c r="D115" s="34">
        <v>0</v>
      </c>
      <c r="E115" s="34">
        <v>133</v>
      </c>
      <c r="F115" s="34">
        <v>0</v>
      </c>
      <c r="G115" s="34">
        <v>0</v>
      </c>
      <c r="H115" s="34">
        <v>0</v>
      </c>
      <c r="I115" s="34">
        <v>0</v>
      </c>
      <c r="J115" s="34">
        <v>0</v>
      </c>
      <c r="K115" s="34">
        <v>0</v>
      </c>
      <c r="L115" s="34">
        <v>0</v>
      </c>
      <c r="M115" s="34">
        <v>122</v>
      </c>
      <c r="N115" s="34">
        <v>0</v>
      </c>
      <c r="O115" s="34">
        <v>0</v>
      </c>
      <c r="P115" s="34">
        <v>0</v>
      </c>
      <c r="Q115" s="34">
        <v>0</v>
      </c>
      <c r="R115" s="34">
        <v>0</v>
      </c>
      <c r="S115" s="34">
        <v>0</v>
      </c>
      <c r="T115" s="34">
        <v>0</v>
      </c>
      <c r="U115" s="34">
        <v>161</v>
      </c>
      <c r="V115" s="34">
        <v>0</v>
      </c>
      <c r="W115" s="34">
        <v>0</v>
      </c>
      <c r="X115" s="34">
        <v>0</v>
      </c>
      <c r="Y115" s="34">
        <v>0</v>
      </c>
      <c r="Z115" s="109"/>
      <c r="AA115" s="20" t="s">
        <v>58</v>
      </c>
      <c r="AB115" s="39" t="s">
        <v>111</v>
      </c>
      <c r="AC115" s="39" t="s">
        <v>111</v>
      </c>
      <c r="AD115" s="39" t="s">
        <v>111</v>
      </c>
      <c r="AE115" s="39">
        <v>0.1417910447761194</v>
      </c>
      <c r="AF115" s="39" t="s">
        <v>111</v>
      </c>
      <c r="AG115" s="39" t="s">
        <v>111</v>
      </c>
      <c r="AH115" s="39" t="s">
        <v>111</v>
      </c>
      <c r="AI115" s="39" t="s">
        <v>111</v>
      </c>
      <c r="AJ115" s="34" t="s">
        <v>111</v>
      </c>
      <c r="AK115" s="34" t="s">
        <v>111</v>
      </c>
      <c r="AL115" s="34" t="s">
        <v>111</v>
      </c>
      <c r="AM115" s="56">
        <v>0.13006396588486141</v>
      </c>
      <c r="AN115" s="34" t="s">
        <v>111</v>
      </c>
      <c r="AO115" s="34" t="s">
        <v>111</v>
      </c>
      <c r="AP115" s="34" t="s">
        <v>111</v>
      </c>
      <c r="AQ115" s="34" t="s">
        <v>111</v>
      </c>
      <c r="AR115" s="56" t="s">
        <v>111</v>
      </c>
      <c r="AS115" s="56" t="s">
        <v>111</v>
      </c>
      <c r="AT115" s="56" t="s">
        <v>111</v>
      </c>
      <c r="AU115" s="56">
        <v>0.1619718309859155</v>
      </c>
      <c r="AV115" s="56" t="s">
        <v>111</v>
      </c>
      <c r="AW115" s="56" t="s">
        <v>111</v>
      </c>
      <c r="AX115" s="56" t="s">
        <v>111</v>
      </c>
      <c r="AY115" s="56" t="s">
        <v>111</v>
      </c>
    </row>
    <row r="116" spans="1:51" ht="15.6">
      <c r="A116" s="20" t="s">
        <v>59</v>
      </c>
      <c r="B116" s="34">
        <v>0</v>
      </c>
      <c r="C116" s="34">
        <v>0</v>
      </c>
      <c r="D116" s="34">
        <v>0</v>
      </c>
      <c r="E116" s="34">
        <v>66</v>
      </c>
      <c r="F116" s="34">
        <v>0</v>
      </c>
      <c r="G116" s="34">
        <v>0</v>
      </c>
      <c r="H116" s="34">
        <v>0</v>
      </c>
      <c r="I116" s="34">
        <v>0</v>
      </c>
      <c r="J116" s="34">
        <v>0</v>
      </c>
      <c r="K116" s="34">
        <v>0</v>
      </c>
      <c r="L116" s="34">
        <v>0</v>
      </c>
      <c r="M116" s="34">
        <v>68</v>
      </c>
      <c r="N116" s="34">
        <v>0</v>
      </c>
      <c r="O116" s="34">
        <v>0</v>
      </c>
      <c r="P116" s="34">
        <v>0</v>
      </c>
      <c r="Q116" s="34">
        <v>0</v>
      </c>
      <c r="R116" s="34">
        <v>0</v>
      </c>
      <c r="S116" s="34">
        <v>0</v>
      </c>
      <c r="T116" s="34">
        <v>0</v>
      </c>
      <c r="U116" s="34">
        <v>91</v>
      </c>
      <c r="V116" s="34">
        <v>0</v>
      </c>
      <c r="W116" s="34">
        <v>0</v>
      </c>
      <c r="X116" s="34">
        <v>0</v>
      </c>
      <c r="Y116" s="34">
        <v>0</v>
      </c>
      <c r="Z116" s="109"/>
      <c r="AA116" s="20" t="s">
        <v>59</v>
      </c>
      <c r="AB116" s="39" t="s">
        <v>111</v>
      </c>
      <c r="AC116" s="39" t="s">
        <v>111</v>
      </c>
      <c r="AD116" s="39" t="s">
        <v>111</v>
      </c>
      <c r="AE116" s="39">
        <v>7.0362473347547971E-2</v>
      </c>
      <c r="AF116" s="39" t="s">
        <v>111</v>
      </c>
      <c r="AG116" s="39" t="s">
        <v>111</v>
      </c>
      <c r="AH116" s="39" t="s">
        <v>111</v>
      </c>
      <c r="AI116" s="39" t="s">
        <v>111</v>
      </c>
      <c r="AJ116" s="34" t="s">
        <v>111</v>
      </c>
      <c r="AK116" s="34" t="s">
        <v>111</v>
      </c>
      <c r="AL116" s="34" t="s">
        <v>111</v>
      </c>
      <c r="AM116" s="56">
        <v>7.2494669509594878E-2</v>
      </c>
      <c r="AN116" s="34" t="s">
        <v>111</v>
      </c>
      <c r="AO116" s="34" t="s">
        <v>111</v>
      </c>
      <c r="AP116" s="34" t="s">
        <v>111</v>
      </c>
      <c r="AQ116" s="34" t="s">
        <v>111</v>
      </c>
      <c r="AR116" s="56" t="s">
        <v>111</v>
      </c>
      <c r="AS116" s="56" t="s">
        <v>111</v>
      </c>
      <c r="AT116" s="56" t="s">
        <v>111</v>
      </c>
      <c r="AU116" s="56">
        <v>9.154929577464789E-2</v>
      </c>
      <c r="AV116" s="56" t="s">
        <v>111</v>
      </c>
      <c r="AW116" s="56" t="s">
        <v>111</v>
      </c>
      <c r="AX116" s="56" t="s">
        <v>111</v>
      </c>
      <c r="AY116" s="56" t="s">
        <v>111</v>
      </c>
    </row>
    <row r="117" spans="1:51" ht="15.6">
      <c r="A117" s="20" t="s">
        <v>60</v>
      </c>
      <c r="B117" s="34">
        <v>0</v>
      </c>
      <c r="C117" s="34">
        <v>0</v>
      </c>
      <c r="D117" s="34">
        <v>0</v>
      </c>
      <c r="E117" s="34">
        <v>53</v>
      </c>
      <c r="F117" s="34">
        <v>0</v>
      </c>
      <c r="G117" s="34">
        <v>0</v>
      </c>
      <c r="H117" s="34">
        <v>0</v>
      </c>
      <c r="I117" s="34">
        <v>0</v>
      </c>
      <c r="J117" s="34">
        <v>0</v>
      </c>
      <c r="K117" s="34">
        <v>0</v>
      </c>
      <c r="L117" s="34">
        <v>0</v>
      </c>
      <c r="M117" s="34">
        <v>61</v>
      </c>
      <c r="N117" s="34">
        <v>0</v>
      </c>
      <c r="O117" s="34">
        <v>0</v>
      </c>
      <c r="P117" s="34">
        <v>0</v>
      </c>
      <c r="Q117" s="34">
        <v>0</v>
      </c>
      <c r="R117" s="34">
        <v>0</v>
      </c>
      <c r="S117" s="34">
        <v>0</v>
      </c>
      <c r="T117" s="34">
        <v>0</v>
      </c>
      <c r="U117" s="34">
        <v>87</v>
      </c>
      <c r="V117" s="34">
        <v>0</v>
      </c>
      <c r="W117" s="34">
        <v>0</v>
      </c>
      <c r="X117" s="34">
        <v>0</v>
      </c>
      <c r="Y117" s="34">
        <v>0</v>
      </c>
      <c r="Z117" s="109"/>
      <c r="AA117" s="20" t="s">
        <v>60</v>
      </c>
      <c r="AB117" s="39" t="s">
        <v>111</v>
      </c>
      <c r="AC117" s="39" t="s">
        <v>111</v>
      </c>
      <c r="AD117" s="39" t="s">
        <v>111</v>
      </c>
      <c r="AE117" s="39">
        <v>5.6503198294243072E-2</v>
      </c>
      <c r="AF117" s="39" t="s">
        <v>111</v>
      </c>
      <c r="AG117" s="39" t="s">
        <v>111</v>
      </c>
      <c r="AH117" s="39" t="s">
        <v>111</v>
      </c>
      <c r="AI117" s="39" t="s">
        <v>111</v>
      </c>
      <c r="AJ117" s="34" t="s">
        <v>111</v>
      </c>
      <c r="AK117" s="34" t="s">
        <v>111</v>
      </c>
      <c r="AL117" s="34" t="s">
        <v>111</v>
      </c>
      <c r="AM117" s="56">
        <v>6.5031982942430705E-2</v>
      </c>
      <c r="AN117" s="34" t="s">
        <v>111</v>
      </c>
      <c r="AO117" s="34" t="s">
        <v>111</v>
      </c>
      <c r="AP117" s="34" t="s">
        <v>111</v>
      </c>
      <c r="AQ117" s="34" t="s">
        <v>111</v>
      </c>
      <c r="AR117" s="56" t="s">
        <v>111</v>
      </c>
      <c r="AS117" s="56" t="s">
        <v>111</v>
      </c>
      <c r="AT117" s="56" t="s">
        <v>111</v>
      </c>
      <c r="AU117" s="56">
        <v>8.75251509054326E-2</v>
      </c>
      <c r="AV117" s="56" t="s">
        <v>111</v>
      </c>
      <c r="AW117" s="56" t="s">
        <v>111</v>
      </c>
      <c r="AX117" s="56" t="s">
        <v>111</v>
      </c>
      <c r="AY117" s="56" t="s">
        <v>111</v>
      </c>
    </row>
    <row r="118" spans="1:51" ht="15.6">
      <c r="A118" s="18" t="s">
        <v>189</v>
      </c>
      <c r="B118" s="34">
        <v>0</v>
      </c>
      <c r="C118" s="34">
        <v>0</v>
      </c>
      <c r="D118" s="34">
        <v>0</v>
      </c>
      <c r="E118" s="34">
        <v>116</v>
      </c>
      <c r="F118" s="34">
        <v>0</v>
      </c>
      <c r="G118" s="34">
        <v>0</v>
      </c>
      <c r="H118" s="34">
        <v>0</v>
      </c>
      <c r="I118" s="34">
        <v>0</v>
      </c>
      <c r="J118" s="34">
        <v>0</v>
      </c>
      <c r="K118" s="34">
        <v>0</v>
      </c>
      <c r="L118" s="34">
        <v>0</v>
      </c>
      <c r="M118" s="34">
        <v>87</v>
      </c>
      <c r="N118" s="34">
        <v>0</v>
      </c>
      <c r="O118" s="34">
        <v>0</v>
      </c>
      <c r="P118" s="34">
        <v>0</v>
      </c>
      <c r="Q118" s="34">
        <v>0</v>
      </c>
      <c r="R118" s="34">
        <v>0</v>
      </c>
      <c r="S118" s="34">
        <v>0</v>
      </c>
      <c r="T118" s="34">
        <v>0</v>
      </c>
      <c r="U118" s="34">
        <v>106</v>
      </c>
      <c r="V118" s="34">
        <v>0</v>
      </c>
      <c r="W118" s="34">
        <v>0</v>
      </c>
      <c r="X118" s="34">
        <v>0</v>
      </c>
      <c r="Y118" s="34">
        <v>0</v>
      </c>
      <c r="Z118" s="109"/>
      <c r="AA118" s="18" t="s">
        <v>189</v>
      </c>
      <c r="AB118" s="39" t="s">
        <v>111</v>
      </c>
      <c r="AC118" s="39" t="s">
        <v>111</v>
      </c>
      <c r="AD118" s="39" t="s">
        <v>111</v>
      </c>
      <c r="AE118" s="39">
        <v>0.12366737739872068</v>
      </c>
      <c r="AF118" s="39" t="s">
        <v>111</v>
      </c>
      <c r="AG118" s="39" t="s">
        <v>111</v>
      </c>
      <c r="AH118" s="39" t="s">
        <v>111</v>
      </c>
      <c r="AI118" s="39" t="s">
        <v>111</v>
      </c>
      <c r="AJ118" s="34" t="s">
        <v>111</v>
      </c>
      <c r="AK118" s="34" t="s">
        <v>111</v>
      </c>
      <c r="AL118" s="34" t="s">
        <v>111</v>
      </c>
      <c r="AM118" s="56">
        <v>9.2750533049040518E-2</v>
      </c>
      <c r="AN118" s="34" t="s">
        <v>111</v>
      </c>
      <c r="AO118" s="34" t="s">
        <v>111</v>
      </c>
      <c r="AP118" s="34" t="s">
        <v>111</v>
      </c>
      <c r="AQ118" s="34" t="s">
        <v>111</v>
      </c>
      <c r="AR118" s="56" t="s">
        <v>111</v>
      </c>
      <c r="AS118" s="56" t="s">
        <v>111</v>
      </c>
      <c r="AT118" s="56" t="s">
        <v>111</v>
      </c>
      <c r="AU118" s="56">
        <v>0.10663983903420524</v>
      </c>
      <c r="AV118" s="56" t="s">
        <v>111</v>
      </c>
      <c r="AW118" s="56" t="s">
        <v>111</v>
      </c>
      <c r="AX118" s="56" t="s">
        <v>111</v>
      </c>
      <c r="AY118" s="56" t="s">
        <v>111</v>
      </c>
    </row>
    <row r="119" spans="1:51" ht="31.2">
      <c r="A119" s="21" t="s">
        <v>66</v>
      </c>
      <c r="B119" s="26">
        <v>0</v>
      </c>
      <c r="C119" s="26">
        <v>0</v>
      </c>
      <c r="D119" s="26">
        <v>0</v>
      </c>
      <c r="E119" s="26">
        <v>938</v>
      </c>
      <c r="F119" s="26">
        <v>0</v>
      </c>
      <c r="G119" s="26">
        <v>0</v>
      </c>
      <c r="H119" s="26">
        <v>0</v>
      </c>
      <c r="I119" s="26">
        <v>0</v>
      </c>
      <c r="J119" s="26">
        <v>0</v>
      </c>
      <c r="K119" s="26">
        <v>0</v>
      </c>
      <c r="L119" s="26">
        <v>0</v>
      </c>
      <c r="M119" s="26">
        <v>938</v>
      </c>
      <c r="N119" s="26">
        <v>0</v>
      </c>
      <c r="O119" s="26">
        <v>0</v>
      </c>
      <c r="P119" s="26">
        <v>0</v>
      </c>
      <c r="Q119" s="26">
        <v>0</v>
      </c>
      <c r="R119" s="26">
        <v>0</v>
      </c>
      <c r="S119" s="26">
        <v>0</v>
      </c>
      <c r="T119" s="26">
        <v>0</v>
      </c>
      <c r="U119" s="26">
        <v>994</v>
      </c>
      <c r="V119" s="26">
        <v>0</v>
      </c>
      <c r="W119" s="26">
        <v>0</v>
      </c>
      <c r="X119" s="26">
        <v>0</v>
      </c>
      <c r="Y119" s="26">
        <v>0</v>
      </c>
      <c r="Z119" s="40"/>
      <c r="AA119" s="21" t="s">
        <v>61</v>
      </c>
      <c r="AB119" s="65" t="s">
        <v>111</v>
      </c>
      <c r="AC119" s="65" t="s">
        <v>111</v>
      </c>
      <c r="AD119" s="65" t="s">
        <v>111</v>
      </c>
      <c r="AE119" s="65" t="s">
        <v>56</v>
      </c>
      <c r="AF119" s="65" t="s">
        <v>111</v>
      </c>
      <c r="AG119" s="65" t="s">
        <v>111</v>
      </c>
      <c r="AH119" s="65" t="s">
        <v>111</v>
      </c>
      <c r="AI119" s="65" t="s">
        <v>111</v>
      </c>
      <c r="AJ119" s="26" t="s">
        <v>111</v>
      </c>
      <c r="AK119" s="26" t="s">
        <v>111</v>
      </c>
      <c r="AL119" s="26" t="s">
        <v>111</v>
      </c>
      <c r="AM119" s="26" t="s">
        <v>55</v>
      </c>
      <c r="AN119" s="26" t="s">
        <v>111</v>
      </c>
      <c r="AO119" s="26" t="s">
        <v>111</v>
      </c>
      <c r="AP119" s="26" t="s">
        <v>111</v>
      </c>
      <c r="AQ119" s="26" t="s">
        <v>111</v>
      </c>
      <c r="AR119" s="26" t="s">
        <v>111</v>
      </c>
      <c r="AS119" s="26" t="s">
        <v>111</v>
      </c>
      <c r="AT119" s="26" t="s">
        <v>111</v>
      </c>
      <c r="AU119" s="26" t="s">
        <v>57</v>
      </c>
      <c r="AV119" s="26" t="s">
        <v>111</v>
      </c>
      <c r="AW119" s="26" t="s">
        <v>111</v>
      </c>
      <c r="AX119" s="26" t="s">
        <v>111</v>
      </c>
      <c r="AY119" s="26" t="s">
        <v>111</v>
      </c>
    </row>
    <row r="120" spans="1:51" s="25" customFormat="1" ht="15.6">
      <c r="A120" s="24"/>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24"/>
      <c r="AB120" s="125"/>
      <c r="AC120" s="125"/>
      <c r="AD120" s="125"/>
      <c r="AE120" s="125"/>
      <c r="AF120" s="125"/>
      <c r="AG120" s="125"/>
      <c r="AH120" s="125"/>
      <c r="AI120" s="125"/>
      <c r="AJ120" s="40"/>
      <c r="AK120" s="40"/>
      <c r="AL120" s="40"/>
      <c r="AM120" s="40"/>
      <c r="AN120" s="40"/>
      <c r="AO120" s="40"/>
      <c r="AP120" s="40"/>
      <c r="AQ120" s="40"/>
      <c r="AR120" s="24"/>
      <c r="AS120" s="40"/>
      <c r="AT120" s="40"/>
      <c r="AU120" s="40"/>
      <c r="AV120" s="40"/>
      <c r="AW120" s="40"/>
      <c r="AX120" s="40"/>
      <c r="AY120" s="40"/>
    </row>
    <row r="121" spans="1:51" ht="15.6">
      <c r="A121" s="41" t="s">
        <v>64</v>
      </c>
      <c r="B121" s="42"/>
      <c r="AA121" s="41" t="s">
        <v>64</v>
      </c>
    </row>
    <row r="122" spans="1:51" ht="18.45" customHeight="1">
      <c r="A122" s="200" t="s">
        <v>44</v>
      </c>
      <c r="B122" s="193" t="s">
        <v>105</v>
      </c>
      <c r="C122" s="199"/>
      <c r="D122" s="199"/>
      <c r="E122" s="199"/>
      <c r="F122" s="199"/>
      <c r="G122" s="199"/>
      <c r="H122" s="199"/>
      <c r="I122" s="194"/>
      <c r="J122" s="193" t="s">
        <v>106</v>
      </c>
      <c r="K122" s="199"/>
      <c r="L122" s="199"/>
      <c r="M122" s="199"/>
      <c r="N122" s="199"/>
      <c r="O122" s="199"/>
      <c r="P122" s="199"/>
      <c r="Q122" s="194"/>
      <c r="R122" s="193" t="s">
        <v>112</v>
      </c>
      <c r="S122" s="199"/>
      <c r="T122" s="199"/>
      <c r="U122" s="199"/>
      <c r="V122" s="199"/>
      <c r="W122" s="199"/>
      <c r="X122" s="199"/>
      <c r="Y122" s="194"/>
      <c r="Z122" s="103"/>
      <c r="AA122" s="195" t="s">
        <v>44</v>
      </c>
      <c r="AB122" s="193" t="s">
        <v>105</v>
      </c>
      <c r="AC122" s="199"/>
      <c r="AD122" s="199"/>
      <c r="AE122" s="199"/>
      <c r="AF122" s="199"/>
      <c r="AG122" s="199"/>
      <c r="AH122" s="199"/>
      <c r="AI122" s="194"/>
      <c r="AJ122" s="193" t="s">
        <v>106</v>
      </c>
      <c r="AK122" s="199"/>
      <c r="AL122" s="199"/>
      <c r="AM122" s="199"/>
      <c r="AN122" s="199"/>
      <c r="AO122" s="199"/>
      <c r="AP122" s="199"/>
      <c r="AQ122" s="194"/>
      <c r="AR122" s="193" t="s">
        <v>112</v>
      </c>
      <c r="AS122" s="199"/>
      <c r="AT122" s="199"/>
      <c r="AU122" s="199"/>
      <c r="AV122" s="199"/>
      <c r="AW122" s="199"/>
      <c r="AX122" s="199"/>
      <c r="AY122" s="194"/>
    </row>
    <row r="123" spans="1:51" ht="62.4">
      <c r="A123" s="196"/>
      <c r="B123" s="32" t="s">
        <v>78</v>
      </c>
      <c r="C123" s="32" t="s">
        <v>3</v>
      </c>
      <c r="D123" s="32" t="s">
        <v>4</v>
      </c>
      <c r="E123" s="32" t="s">
        <v>5</v>
      </c>
      <c r="F123" s="32" t="s">
        <v>6</v>
      </c>
      <c r="G123" s="32" t="s">
        <v>80</v>
      </c>
      <c r="H123" s="32" t="s">
        <v>81</v>
      </c>
      <c r="I123" s="32" t="s">
        <v>82</v>
      </c>
      <c r="J123" s="32" t="s">
        <v>78</v>
      </c>
      <c r="K123" s="32" t="s">
        <v>3</v>
      </c>
      <c r="L123" s="32" t="s">
        <v>4</v>
      </c>
      <c r="M123" s="32" t="s">
        <v>5</v>
      </c>
      <c r="N123" s="32" t="s">
        <v>6</v>
      </c>
      <c r="O123" s="32" t="s">
        <v>80</v>
      </c>
      <c r="P123" s="32" t="s">
        <v>81</v>
      </c>
      <c r="Q123" s="32" t="s">
        <v>82</v>
      </c>
      <c r="R123" s="32" t="s">
        <v>78</v>
      </c>
      <c r="S123" s="32" t="s">
        <v>3</v>
      </c>
      <c r="T123" s="32" t="s">
        <v>4</v>
      </c>
      <c r="U123" s="32" t="s">
        <v>5</v>
      </c>
      <c r="V123" s="32" t="s">
        <v>6</v>
      </c>
      <c r="W123" s="32" t="s">
        <v>80</v>
      </c>
      <c r="X123" s="32" t="s">
        <v>81</v>
      </c>
      <c r="Y123" s="32" t="s">
        <v>82</v>
      </c>
      <c r="Z123" s="103"/>
      <c r="AA123" s="196"/>
      <c r="AB123" s="32" t="s">
        <v>78</v>
      </c>
      <c r="AC123" s="32" t="s">
        <v>3</v>
      </c>
      <c r="AD123" s="32" t="s">
        <v>4</v>
      </c>
      <c r="AE123" s="32" t="s">
        <v>5</v>
      </c>
      <c r="AF123" s="32" t="s">
        <v>6</v>
      </c>
      <c r="AG123" s="32" t="s">
        <v>80</v>
      </c>
      <c r="AH123" s="32" t="s">
        <v>81</v>
      </c>
      <c r="AI123" s="32" t="s">
        <v>82</v>
      </c>
      <c r="AJ123" s="32" t="s">
        <v>78</v>
      </c>
      <c r="AK123" s="32" t="s">
        <v>3</v>
      </c>
      <c r="AL123" s="32" t="s">
        <v>4</v>
      </c>
      <c r="AM123" s="32" t="s">
        <v>5</v>
      </c>
      <c r="AN123" s="32" t="s">
        <v>6</v>
      </c>
      <c r="AO123" s="32" t="s">
        <v>80</v>
      </c>
      <c r="AP123" s="32" t="s">
        <v>81</v>
      </c>
      <c r="AQ123" s="32" t="s">
        <v>82</v>
      </c>
      <c r="AR123" s="32" t="s">
        <v>78</v>
      </c>
      <c r="AS123" s="32" t="s">
        <v>3</v>
      </c>
      <c r="AT123" s="32" t="s">
        <v>4</v>
      </c>
      <c r="AU123" s="32" t="s">
        <v>5</v>
      </c>
      <c r="AV123" s="32" t="s">
        <v>6</v>
      </c>
      <c r="AW123" s="32" t="s">
        <v>80</v>
      </c>
      <c r="AX123" s="32" t="s">
        <v>81</v>
      </c>
      <c r="AY123" s="32" t="s">
        <v>82</v>
      </c>
    </row>
    <row r="124" spans="1:51" ht="15.6">
      <c r="A124" s="18" t="s">
        <v>45</v>
      </c>
      <c r="B124" s="33">
        <v>4</v>
      </c>
      <c r="C124" s="33">
        <v>4</v>
      </c>
      <c r="D124" s="33">
        <v>56</v>
      </c>
      <c r="E124" s="33">
        <v>18</v>
      </c>
      <c r="F124" s="33">
        <v>51</v>
      </c>
      <c r="G124" s="33">
        <v>60</v>
      </c>
      <c r="H124" s="33">
        <v>49</v>
      </c>
      <c r="I124" s="33">
        <v>15</v>
      </c>
      <c r="J124" s="33">
        <v>10</v>
      </c>
      <c r="K124" s="33">
        <v>6</v>
      </c>
      <c r="L124" s="33">
        <v>80</v>
      </c>
      <c r="M124" s="33">
        <v>20</v>
      </c>
      <c r="N124" s="33">
        <v>95</v>
      </c>
      <c r="O124" s="33">
        <v>78</v>
      </c>
      <c r="P124" s="33">
        <v>63</v>
      </c>
      <c r="Q124" s="33">
        <v>26</v>
      </c>
      <c r="R124" s="33">
        <v>8</v>
      </c>
      <c r="S124" s="33">
        <v>5</v>
      </c>
      <c r="T124" s="33">
        <v>87</v>
      </c>
      <c r="U124" s="33">
        <v>28</v>
      </c>
      <c r="V124" s="33">
        <v>82</v>
      </c>
      <c r="W124" s="33">
        <v>107</v>
      </c>
      <c r="X124" s="33">
        <v>70</v>
      </c>
      <c r="Y124" s="33">
        <v>37</v>
      </c>
      <c r="Z124" s="108"/>
      <c r="AA124" s="18" t="s">
        <v>45</v>
      </c>
      <c r="AB124" s="39">
        <v>4.2105263157894736E-2</v>
      </c>
      <c r="AC124" s="39">
        <v>4.0404040404040407E-2</v>
      </c>
      <c r="AD124" s="39">
        <v>7.7875121679877625E-3</v>
      </c>
      <c r="AE124" s="39">
        <v>2.7863777089783281E-2</v>
      </c>
      <c r="AF124" s="39">
        <v>1.9691119691119693E-2</v>
      </c>
      <c r="AG124" s="39">
        <v>1.6282225237449117E-2</v>
      </c>
      <c r="AH124" s="39">
        <v>2.9131985731272295E-2</v>
      </c>
      <c r="AI124" s="39">
        <v>2.7223230490018149E-2</v>
      </c>
      <c r="AJ124" s="55">
        <v>8.4745762711864403E-2</v>
      </c>
      <c r="AK124" s="55">
        <v>3.4883720930232558E-2</v>
      </c>
      <c r="AL124" s="55">
        <v>9.0548953027730621E-3</v>
      </c>
      <c r="AM124" s="55">
        <v>2.570694087403599E-2</v>
      </c>
      <c r="AN124" s="55">
        <v>2.9203811865969875E-2</v>
      </c>
      <c r="AO124" s="55">
        <v>2.0066889632107024E-2</v>
      </c>
      <c r="AP124" s="55">
        <v>3.15E-2</v>
      </c>
      <c r="AQ124" s="55">
        <v>3.9513677811550151E-2</v>
      </c>
      <c r="AR124" s="55">
        <v>5.6737588652482268E-2</v>
      </c>
      <c r="AS124" s="55">
        <v>2.8248587570621469E-2</v>
      </c>
      <c r="AT124" s="55">
        <v>8.3541386594968309E-3</v>
      </c>
      <c r="AU124" s="55">
        <v>3.192702394526796E-2</v>
      </c>
      <c r="AV124" s="55">
        <v>2.4053974772660604E-2</v>
      </c>
      <c r="AW124" s="55">
        <v>2.4301612536906655E-2</v>
      </c>
      <c r="AX124" s="55">
        <v>3.0850594975760245E-2</v>
      </c>
      <c r="AY124" s="55">
        <v>4.3735224586288417E-2</v>
      </c>
    </row>
    <row r="125" spans="1:51" ht="15.6">
      <c r="A125" s="18" t="s">
        <v>46</v>
      </c>
      <c r="B125" s="33">
        <v>10</v>
      </c>
      <c r="C125" s="33">
        <v>8</v>
      </c>
      <c r="D125" s="33">
        <v>120</v>
      </c>
      <c r="E125" s="33">
        <v>32</v>
      </c>
      <c r="F125" s="33">
        <v>140</v>
      </c>
      <c r="G125" s="33">
        <v>180</v>
      </c>
      <c r="H125" s="33">
        <v>99</v>
      </c>
      <c r="I125" s="33">
        <v>30</v>
      </c>
      <c r="J125" s="33">
        <v>10</v>
      </c>
      <c r="K125" s="33">
        <v>11</v>
      </c>
      <c r="L125" s="33">
        <v>104</v>
      </c>
      <c r="M125" s="33">
        <v>51</v>
      </c>
      <c r="N125" s="33">
        <v>155</v>
      </c>
      <c r="O125" s="33">
        <v>160</v>
      </c>
      <c r="P125" s="33">
        <v>107</v>
      </c>
      <c r="Q125" s="33">
        <v>34</v>
      </c>
      <c r="R125" s="33">
        <v>12</v>
      </c>
      <c r="S125" s="33">
        <v>12</v>
      </c>
      <c r="T125" s="33">
        <v>133</v>
      </c>
      <c r="U125" s="33">
        <v>51</v>
      </c>
      <c r="V125" s="33">
        <v>184</v>
      </c>
      <c r="W125" s="33">
        <v>196</v>
      </c>
      <c r="X125" s="33">
        <v>122</v>
      </c>
      <c r="Y125" s="33">
        <v>54</v>
      </c>
      <c r="Z125" s="108"/>
      <c r="AA125" s="18" t="s">
        <v>46</v>
      </c>
      <c r="AB125" s="39">
        <v>0.10526315789473684</v>
      </c>
      <c r="AC125" s="39">
        <v>8.0808080808080815E-2</v>
      </c>
      <c r="AD125" s="39">
        <v>1.6687526074259492E-2</v>
      </c>
      <c r="AE125" s="39">
        <v>4.9535603715170282E-2</v>
      </c>
      <c r="AF125" s="39">
        <v>5.4054054054054057E-2</v>
      </c>
      <c r="AG125" s="39">
        <v>4.8846675712347354E-2</v>
      </c>
      <c r="AH125" s="39">
        <v>5.8858501783590964E-2</v>
      </c>
      <c r="AI125" s="39">
        <v>5.4446460980036297E-2</v>
      </c>
      <c r="AJ125" s="55">
        <v>8.4745762711864403E-2</v>
      </c>
      <c r="AK125" s="55">
        <v>6.3953488372093026E-2</v>
      </c>
      <c r="AL125" s="55">
        <v>1.177136389360498E-2</v>
      </c>
      <c r="AM125" s="55">
        <v>6.5552699228791769E-2</v>
      </c>
      <c r="AN125" s="55">
        <v>4.7648324623424533E-2</v>
      </c>
      <c r="AO125" s="55">
        <v>4.1162850527399021E-2</v>
      </c>
      <c r="AP125" s="55">
        <v>5.3499999999999999E-2</v>
      </c>
      <c r="AQ125" s="55">
        <v>5.1671732522796353E-2</v>
      </c>
      <c r="AR125" s="55">
        <v>8.5106382978723402E-2</v>
      </c>
      <c r="AS125" s="55">
        <v>6.7796610169491525E-2</v>
      </c>
      <c r="AT125" s="55">
        <v>1.2771269444977914E-2</v>
      </c>
      <c r="AU125" s="55">
        <v>5.8152793614595209E-2</v>
      </c>
      <c r="AV125" s="55">
        <v>5.3974772660604284E-2</v>
      </c>
      <c r="AW125" s="55">
        <v>4.4515103338632747E-2</v>
      </c>
      <c r="AX125" s="55">
        <v>5.3768179814896427E-2</v>
      </c>
      <c r="AY125" s="55">
        <v>6.3829787234042548E-2</v>
      </c>
    </row>
    <row r="126" spans="1:51" ht="15.6">
      <c r="A126" s="18" t="s">
        <v>47</v>
      </c>
      <c r="B126" s="33">
        <v>7</v>
      </c>
      <c r="C126" s="33">
        <v>5</v>
      </c>
      <c r="D126" s="33">
        <v>141</v>
      </c>
      <c r="E126" s="33">
        <v>23</v>
      </c>
      <c r="F126" s="33">
        <v>84</v>
      </c>
      <c r="G126" s="33">
        <v>73</v>
      </c>
      <c r="H126" s="33">
        <v>43</v>
      </c>
      <c r="I126" s="33">
        <v>18</v>
      </c>
      <c r="J126" s="33">
        <v>2</v>
      </c>
      <c r="K126" s="33">
        <v>12</v>
      </c>
      <c r="L126" s="33">
        <v>118</v>
      </c>
      <c r="M126" s="33">
        <v>32</v>
      </c>
      <c r="N126" s="33">
        <v>89</v>
      </c>
      <c r="O126" s="33">
        <v>103</v>
      </c>
      <c r="P126" s="33">
        <v>67</v>
      </c>
      <c r="Q126" s="33">
        <v>21</v>
      </c>
      <c r="R126" s="33">
        <v>8</v>
      </c>
      <c r="S126" s="33">
        <v>15</v>
      </c>
      <c r="T126" s="33">
        <v>136</v>
      </c>
      <c r="U126" s="33">
        <v>45</v>
      </c>
      <c r="V126" s="33">
        <v>127</v>
      </c>
      <c r="W126" s="33">
        <v>111</v>
      </c>
      <c r="X126" s="33">
        <v>66</v>
      </c>
      <c r="Y126" s="33">
        <v>27</v>
      </c>
      <c r="Z126" s="108"/>
      <c r="AA126" s="18" t="s">
        <v>47</v>
      </c>
      <c r="AB126" s="39">
        <v>7.3684210526315783E-2</v>
      </c>
      <c r="AC126" s="39">
        <v>5.0505050505050504E-2</v>
      </c>
      <c r="AD126" s="39">
        <v>1.9607843137254902E-2</v>
      </c>
      <c r="AE126" s="39">
        <v>3.5603715170278639E-2</v>
      </c>
      <c r="AF126" s="39">
        <v>3.2432432432432434E-2</v>
      </c>
      <c r="AG126" s="39">
        <v>1.9810040705563095E-2</v>
      </c>
      <c r="AH126" s="39">
        <v>2.5564803804994055E-2</v>
      </c>
      <c r="AI126" s="39">
        <v>3.2667876588021776E-2</v>
      </c>
      <c r="AJ126" s="55">
        <v>1.6949152542372881E-2</v>
      </c>
      <c r="AK126" s="55">
        <v>6.9767441860465115E-2</v>
      </c>
      <c r="AL126" s="55">
        <v>1.3355970571590266E-2</v>
      </c>
      <c r="AM126" s="55">
        <v>4.1131105398457581E-2</v>
      </c>
      <c r="AN126" s="55">
        <v>2.7359360590224407E-2</v>
      </c>
      <c r="AO126" s="55">
        <v>2.6498585027013119E-2</v>
      </c>
      <c r="AP126" s="55">
        <v>3.3500000000000002E-2</v>
      </c>
      <c r="AQ126" s="55">
        <v>3.1914893617021274E-2</v>
      </c>
      <c r="AR126" s="55">
        <v>5.6737588652482268E-2</v>
      </c>
      <c r="AS126" s="55">
        <v>8.4745762711864403E-2</v>
      </c>
      <c r="AT126" s="55">
        <v>1.3059343191857115E-2</v>
      </c>
      <c r="AU126" s="55">
        <v>5.1311288483466361E-2</v>
      </c>
      <c r="AV126" s="55">
        <v>3.7254326782047521E-2</v>
      </c>
      <c r="AW126" s="55">
        <v>2.5210084033613446E-2</v>
      </c>
      <c r="AX126" s="55">
        <v>2.9087703834288232E-2</v>
      </c>
      <c r="AY126" s="55">
        <v>3.1914893617021274E-2</v>
      </c>
    </row>
    <row r="127" spans="1:51" ht="15.6">
      <c r="A127" s="18" t="s">
        <v>48</v>
      </c>
      <c r="B127" s="33">
        <v>6</v>
      </c>
      <c r="C127" s="33">
        <v>13</v>
      </c>
      <c r="D127" s="33">
        <v>303</v>
      </c>
      <c r="E127" s="33">
        <v>34</v>
      </c>
      <c r="F127" s="33">
        <v>122</v>
      </c>
      <c r="G127" s="33">
        <v>93</v>
      </c>
      <c r="H127" s="33">
        <v>67</v>
      </c>
      <c r="I127" s="33">
        <v>41</v>
      </c>
      <c r="J127" s="33">
        <v>4</v>
      </c>
      <c r="K127" s="33">
        <v>10</v>
      </c>
      <c r="L127" s="33">
        <v>317</v>
      </c>
      <c r="M127" s="33">
        <v>37</v>
      </c>
      <c r="N127" s="33">
        <v>119</v>
      </c>
      <c r="O127" s="33">
        <v>111</v>
      </c>
      <c r="P127" s="33">
        <v>69</v>
      </c>
      <c r="Q127" s="33">
        <v>54</v>
      </c>
      <c r="R127" s="33">
        <v>11</v>
      </c>
      <c r="S127" s="33">
        <v>14</v>
      </c>
      <c r="T127" s="33">
        <v>285</v>
      </c>
      <c r="U127" s="33">
        <v>56</v>
      </c>
      <c r="V127" s="33">
        <v>152</v>
      </c>
      <c r="W127" s="33">
        <v>148</v>
      </c>
      <c r="X127" s="33">
        <v>84</v>
      </c>
      <c r="Y127" s="33">
        <v>49</v>
      </c>
      <c r="Z127" s="108"/>
      <c r="AA127" s="18" t="s">
        <v>48</v>
      </c>
      <c r="AB127" s="39">
        <v>6.3157894736842107E-2</v>
      </c>
      <c r="AC127" s="39">
        <v>0.13131313131313133</v>
      </c>
      <c r="AD127" s="39">
        <v>4.2136003337505216E-2</v>
      </c>
      <c r="AE127" s="39">
        <v>5.2631578947368418E-2</v>
      </c>
      <c r="AF127" s="39">
        <v>4.7104247104247106E-2</v>
      </c>
      <c r="AG127" s="39">
        <v>2.5237449118046134E-2</v>
      </c>
      <c r="AH127" s="39">
        <v>3.9833531510107018E-2</v>
      </c>
      <c r="AI127" s="39">
        <v>7.441016333938294E-2</v>
      </c>
      <c r="AJ127" s="55">
        <v>3.3898305084745763E-2</v>
      </c>
      <c r="AK127" s="55">
        <v>5.8139534883720929E-2</v>
      </c>
      <c r="AL127" s="55">
        <v>3.588002263723826E-2</v>
      </c>
      <c r="AM127" s="55">
        <v>4.7557840616966579E-2</v>
      </c>
      <c r="AN127" s="55">
        <v>3.6581616968951736E-2</v>
      </c>
      <c r="AO127" s="55">
        <v>2.8556727553383073E-2</v>
      </c>
      <c r="AP127" s="55">
        <v>3.4500000000000003E-2</v>
      </c>
      <c r="AQ127" s="55">
        <v>8.2066869300911852E-2</v>
      </c>
      <c r="AR127" s="55">
        <v>7.8014184397163122E-2</v>
      </c>
      <c r="AS127" s="55">
        <v>7.909604519774012E-2</v>
      </c>
      <c r="AT127" s="55">
        <v>2.7367005953524103E-2</v>
      </c>
      <c r="AU127" s="55">
        <v>6.385404789053592E-2</v>
      </c>
      <c r="AV127" s="55">
        <v>4.4587855676151367E-2</v>
      </c>
      <c r="AW127" s="55">
        <v>3.3613445378151259E-2</v>
      </c>
      <c r="AX127" s="55">
        <v>3.7020713970912299E-2</v>
      </c>
      <c r="AY127" s="55">
        <v>5.7919621749408984E-2</v>
      </c>
    </row>
    <row r="128" spans="1:51" ht="15.6">
      <c r="A128" s="18" t="s">
        <v>49</v>
      </c>
      <c r="B128" s="33">
        <v>4</v>
      </c>
      <c r="C128" s="33">
        <v>6</v>
      </c>
      <c r="D128" s="33">
        <v>780</v>
      </c>
      <c r="E128" s="33">
        <v>39</v>
      </c>
      <c r="F128" s="33">
        <v>160</v>
      </c>
      <c r="G128" s="33">
        <v>111</v>
      </c>
      <c r="H128" s="33">
        <v>80</v>
      </c>
      <c r="I128" s="33">
        <v>46</v>
      </c>
      <c r="J128" s="33">
        <v>9</v>
      </c>
      <c r="K128" s="33">
        <v>20</v>
      </c>
      <c r="L128" s="33">
        <v>927</v>
      </c>
      <c r="M128" s="33">
        <v>42</v>
      </c>
      <c r="N128" s="33">
        <v>198</v>
      </c>
      <c r="O128" s="33">
        <v>157</v>
      </c>
      <c r="P128" s="33">
        <v>123</v>
      </c>
      <c r="Q128" s="33">
        <v>50</v>
      </c>
      <c r="R128" s="33">
        <v>9</v>
      </c>
      <c r="S128" s="33">
        <v>17</v>
      </c>
      <c r="T128" s="33">
        <v>1780</v>
      </c>
      <c r="U128" s="33">
        <v>54</v>
      </c>
      <c r="V128" s="33">
        <v>228</v>
      </c>
      <c r="W128" s="33">
        <v>160</v>
      </c>
      <c r="X128" s="33">
        <v>114</v>
      </c>
      <c r="Y128" s="33">
        <v>105</v>
      </c>
      <c r="Z128" s="108"/>
      <c r="AA128" s="18" t="s">
        <v>49</v>
      </c>
      <c r="AB128" s="39">
        <v>4.2105263157894736E-2</v>
      </c>
      <c r="AC128" s="39">
        <v>6.0606060606060608E-2</v>
      </c>
      <c r="AD128" s="39">
        <v>0.10846891948268669</v>
      </c>
      <c r="AE128" s="39">
        <v>6.037151702786378E-2</v>
      </c>
      <c r="AF128" s="39">
        <v>6.1776061776061778E-2</v>
      </c>
      <c r="AG128" s="39">
        <v>3.0122116689280869E-2</v>
      </c>
      <c r="AH128" s="39">
        <v>4.7562425683709872E-2</v>
      </c>
      <c r="AI128" s="39">
        <v>8.3484573502722328E-2</v>
      </c>
      <c r="AJ128" s="55">
        <v>7.6271186440677971E-2</v>
      </c>
      <c r="AK128" s="55">
        <v>0.11627906976744186</v>
      </c>
      <c r="AL128" s="55">
        <v>0.10492359932088285</v>
      </c>
      <c r="AM128" s="55">
        <v>5.3984575835475578E-2</v>
      </c>
      <c r="AN128" s="55">
        <v>6.0866892099600368E-2</v>
      </c>
      <c r="AO128" s="55">
        <v>4.0391047080010289E-2</v>
      </c>
      <c r="AP128" s="55">
        <v>6.1499999999999999E-2</v>
      </c>
      <c r="AQ128" s="55">
        <v>7.598784194528875E-2</v>
      </c>
      <c r="AR128" s="55">
        <v>6.3829787234042548E-2</v>
      </c>
      <c r="AS128" s="55">
        <v>9.6045197740112997E-2</v>
      </c>
      <c r="AT128" s="55">
        <v>0.17092375648165931</v>
      </c>
      <c r="AU128" s="55">
        <v>6.1573546180159637E-2</v>
      </c>
      <c r="AV128" s="55">
        <v>6.688178351422705E-2</v>
      </c>
      <c r="AW128" s="55">
        <v>3.6338859868271636E-2</v>
      </c>
      <c r="AX128" s="55">
        <v>5.02423975319524E-2</v>
      </c>
      <c r="AY128" s="55">
        <v>0.12411347517730496</v>
      </c>
    </row>
    <row r="129" spans="1:51" ht="15.6">
      <c r="A129" s="18" t="s">
        <v>50</v>
      </c>
      <c r="B129" s="33">
        <v>8</v>
      </c>
      <c r="C129" s="33">
        <v>10</v>
      </c>
      <c r="D129" s="33">
        <v>932</v>
      </c>
      <c r="E129" s="33">
        <v>63</v>
      </c>
      <c r="F129" s="33">
        <v>157</v>
      </c>
      <c r="G129" s="33">
        <v>115</v>
      </c>
      <c r="H129" s="33">
        <v>79</v>
      </c>
      <c r="I129" s="33">
        <v>39</v>
      </c>
      <c r="J129" s="33">
        <v>10</v>
      </c>
      <c r="K129" s="33">
        <v>17</v>
      </c>
      <c r="L129" s="33">
        <v>429</v>
      </c>
      <c r="M129" s="33">
        <v>48</v>
      </c>
      <c r="N129" s="33">
        <v>177</v>
      </c>
      <c r="O129" s="33">
        <v>169</v>
      </c>
      <c r="P129" s="33">
        <v>123</v>
      </c>
      <c r="Q129" s="33">
        <v>40</v>
      </c>
      <c r="R129" s="33">
        <v>13</v>
      </c>
      <c r="S129" s="33">
        <v>10</v>
      </c>
      <c r="T129" s="33">
        <v>867</v>
      </c>
      <c r="U129" s="33">
        <v>81</v>
      </c>
      <c r="V129" s="33">
        <v>257</v>
      </c>
      <c r="W129" s="33">
        <v>211</v>
      </c>
      <c r="X129" s="33">
        <v>154</v>
      </c>
      <c r="Y129" s="33">
        <v>80</v>
      </c>
      <c r="Z129" s="108"/>
      <c r="AA129" s="18" t="s">
        <v>50</v>
      </c>
      <c r="AB129" s="39">
        <v>8.4210526315789472E-2</v>
      </c>
      <c r="AC129" s="39">
        <v>0.10101010101010101</v>
      </c>
      <c r="AD129" s="39">
        <v>0.12960645251008204</v>
      </c>
      <c r="AE129" s="39">
        <v>9.7523219814241488E-2</v>
      </c>
      <c r="AF129" s="39">
        <v>6.061776061776062E-2</v>
      </c>
      <c r="AG129" s="39">
        <v>3.1207598371777476E-2</v>
      </c>
      <c r="AH129" s="39">
        <v>4.6967895362663499E-2</v>
      </c>
      <c r="AI129" s="39">
        <v>7.0780399274047182E-2</v>
      </c>
      <c r="AJ129" s="55">
        <v>8.4745762711864403E-2</v>
      </c>
      <c r="AK129" s="55">
        <v>9.8837209302325577E-2</v>
      </c>
      <c r="AL129" s="55">
        <v>4.8556876061120545E-2</v>
      </c>
      <c r="AM129" s="55">
        <v>6.1696658097686374E-2</v>
      </c>
      <c r="AN129" s="55">
        <v>5.4411312634491241E-2</v>
      </c>
      <c r="AO129" s="55">
        <v>4.3478260869565216E-2</v>
      </c>
      <c r="AP129" s="55">
        <v>6.1499999999999999E-2</v>
      </c>
      <c r="AQ129" s="55">
        <v>6.0790273556231005E-2</v>
      </c>
      <c r="AR129" s="55">
        <v>9.2198581560283682E-2</v>
      </c>
      <c r="AS129" s="55">
        <v>5.6497175141242938E-2</v>
      </c>
      <c r="AT129" s="55">
        <v>8.3253312848089109E-2</v>
      </c>
      <c r="AU129" s="55">
        <v>9.2360319270239452E-2</v>
      </c>
      <c r="AV129" s="55">
        <v>7.5388677031387505E-2</v>
      </c>
      <c r="AW129" s="55">
        <v>4.7921871451283217E-2</v>
      </c>
      <c r="AX129" s="55">
        <v>6.7871308946672537E-2</v>
      </c>
      <c r="AY129" s="55">
        <v>9.4562647754137114E-2</v>
      </c>
    </row>
    <row r="130" spans="1:51" ht="15.6">
      <c r="A130" s="18" t="s">
        <v>51</v>
      </c>
      <c r="B130" s="33">
        <v>7</v>
      </c>
      <c r="C130" s="33">
        <v>6</v>
      </c>
      <c r="D130" s="33">
        <v>1354</v>
      </c>
      <c r="E130" s="33">
        <v>54</v>
      </c>
      <c r="F130" s="33">
        <v>165</v>
      </c>
      <c r="G130" s="33">
        <v>164</v>
      </c>
      <c r="H130" s="33">
        <v>143</v>
      </c>
      <c r="I130" s="33">
        <v>73</v>
      </c>
      <c r="J130" s="33">
        <v>15</v>
      </c>
      <c r="K130" s="33">
        <v>15</v>
      </c>
      <c r="L130" s="33">
        <v>2140</v>
      </c>
      <c r="M130" s="33">
        <v>73</v>
      </c>
      <c r="N130" s="33">
        <v>282</v>
      </c>
      <c r="O130" s="33">
        <v>219</v>
      </c>
      <c r="P130" s="33">
        <v>162</v>
      </c>
      <c r="Q130" s="33">
        <v>87</v>
      </c>
      <c r="R130" s="33">
        <v>19</v>
      </c>
      <c r="S130" s="33">
        <v>19</v>
      </c>
      <c r="T130" s="33">
        <v>2310</v>
      </c>
      <c r="U130" s="33">
        <v>100</v>
      </c>
      <c r="V130" s="33">
        <v>264</v>
      </c>
      <c r="W130" s="33">
        <v>260</v>
      </c>
      <c r="X130" s="33">
        <v>167</v>
      </c>
      <c r="Y130" s="33">
        <v>135</v>
      </c>
      <c r="Z130" s="108"/>
      <c r="AA130" s="18" t="s">
        <v>51</v>
      </c>
      <c r="AB130" s="39">
        <v>7.3684210526315783E-2</v>
      </c>
      <c r="AC130" s="39">
        <v>6.0606060606060608E-2</v>
      </c>
      <c r="AD130" s="39">
        <v>0.18829091920456126</v>
      </c>
      <c r="AE130" s="39">
        <v>8.3591331269349839E-2</v>
      </c>
      <c r="AF130" s="39">
        <v>6.3706563706563704E-2</v>
      </c>
      <c r="AG130" s="39">
        <v>4.4504748982360925E-2</v>
      </c>
      <c r="AH130" s="39">
        <v>8.5017835909631398E-2</v>
      </c>
      <c r="AI130" s="39">
        <v>0.13248638838475499</v>
      </c>
      <c r="AJ130" s="55">
        <v>0.1271186440677966</v>
      </c>
      <c r="AK130" s="55">
        <v>8.7209302325581398E-2</v>
      </c>
      <c r="AL130" s="55">
        <v>0.24221844934917941</v>
      </c>
      <c r="AM130" s="55">
        <v>9.383033419023136E-2</v>
      </c>
      <c r="AN130" s="55">
        <v>8.6689209960036887E-2</v>
      </c>
      <c r="AO130" s="55">
        <v>5.6341651659377413E-2</v>
      </c>
      <c r="AP130" s="55">
        <v>8.1000000000000003E-2</v>
      </c>
      <c r="AQ130" s="55">
        <v>0.13221884498480244</v>
      </c>
      <c r="AR130" s="55">
        <v>0.13475177304964539</v>
      </c>
      <c r="AS130" s="55">
        <v>0.10734463276836158</v>
      </c>
      <c r="AT130" s="55">
        <v>0.22181678509698483</v>
      </c>
      <c r="AU130" s="55">
        <v>0.11402508551881414</v>
      </c>
      <c r="AV130" s="55">
        <v>7.7442065121736584E-2</v>
      </c>
      <c r="AW130" s="55">
        <v>5.90506472859414E-2</v>
      </c>
      <c r="AX130" s="55">
        <v>7.3600705156456586E-2</v>
      </c>
      <c r="AY130" s="55">
        <v>0.15957446808510639</v>
      </c>
    </row>
    <row r="131" spans="1:51" ht="15.6">
      <c r="A131" s="18" t="s">
        <v>52</v>
      </c>
      <c r="B131" s="33">
        <v>12</v>
      </c>
      <c r="C131" s="33">
        <v>12</v>
      </c>
      <c r="D131" s="33">
        <v>1698</v>
      </c>
      <c r="E131" s="33">
        <v>65</v>
      </c>
      <c r="F131" s="33">
        <v>216</v>
      </c>
      <c r="G131" s="33">
        <v>217</v>
      </c>
      <c r="H131" s="33">
        <v>177</v>
      </c>
      <c r="I131" s="33">
        <v>75</v>
      </c>
      <c r="J131" s="33">
        <v>12</v>
      </c>
      <c r="K131" s="33">
        <v>20</v>
      </c>
      <c r="L131" s="33">
        <v>1419</v>
      </c>
      <c r="M131" s="33">
        <v>82</v>
      </c>
      <c r="N131" s="33">
        <v>294</v>
      </c>
      <c r="O131" s="33">
        <v>243</v>
      </c>
      <c r="P131" s="33">
        <v>186</v>
      </c>
      <c r="Q131" s="33">
        <v>89</v>
      </c>
      <c r="R131" s="33">
        <v>15</v>
      </c>
      <c r="S131" s="33">
        <v>20</v>
      </c>
      <c r="T131" s="33">
        <v>2149</v>
      </c>
      <c r="U131" s="33">
        <v>84</v>
      </c>
      <c r="V131" s="33">
        <v>341</v>
      </c>
      <c r="W131" s="33">
        <v>310</v>
      </c>
      <c r="X131" s="33">
        <v>206</v>
      </c>
      <c r="Y131" s="33">
        <v>123</v>
      </c>
      <c r="Z131" s="108"/>
      <c r="AA131" s="18" t="s">
        <v>52</v>
      </c>
      <c r="AB131" s="39">
        <v>0.12631578947368421</v>
      </c>
      <c r="AC131" s="39">
        <v>0.12121212121212122</v>
      </c>
      <c r="AD131" s="39">
        <v>0.23612849395077179</v>
      </c>
      <c r="AE131" s="39">
        <v>0.10061919504643962</v>
      </c>
      <c r="AF131" s="39">
        <v>8.33976833976834E-2</v>
      </c>
      <c r="AG131" s="39">
        <v>5.8887381275440978E-2</v>
      </c>
      <c r="AH131" s="39">
        <v>0.10523186682520809</v>
      </c>
      <c r="AI131" s="39">
        <v>0.13611615245009073</v>
      </c>
      <c r="AJ131" s="55">
        <v>0.10169491525423729</v>
      </c>
      <c r="AK131" s="55">
        <v>0.11627906976744186</v>
      </c>
      <c r="AL131" s="55">
        <v>0.16061120543293719</v>
      </c>
      <c r="AM131" s="55">
        <v>0.10539845758354756</v>
      </c>
      <c r="AN131" s="55">
        <v>9.0378112511527817E-2</v>
      </c>
      <c r="AO131" s="55">
        <v>6.251607923848726E-2</v>
      </c>
      <c r="AP131" s="55">
        <v>9.2999999999999999E-2</v>
      </c>
      <c r="AQ131" s="55">
        <v>0.13525835866261399</v>
      </c>
      <c r="AR131" s="55">
        <v>0.10638297872340426</v>
      </c>
      <c r="AS131" s="55">
        <v>0.11299435028248588</v>
      </c>
      <c r="AT131" s="55">
        <v>0.20635682734780103</v>
      </c>
      <c r="AU131" s="55">
        <v>9.578107183580388E-2</v>
      </c>
      <c r="AV131" s="55">
        <v>0.10002933411557642</v>
      </c>
      <c r="AW131" s="55">
        <v>7.0406540994776293E-2</v>
      </c>
      <c r="AX131" s="55">
        <v>9.0788893785808733E-2</v>
      </c>
      <c r="AY131" s="55">
        <v>0.1453900709219858</v>
      </c>
    </row>
    <row r="132" spans="1:51" ht="15.6">
      <c r="A132" s="18" t="s">
        <v>53</v>
      </c>
      <c r="B132" s="33">
        <v>2</v>
      </c>
      <c r="C132" s="33">
        <v>7</v>
      </c>
      <c r="D132" s="33">
        <v>549</v>
      </c>
      <c r="E132" s="33">
        <v>50</v>
      </c>
      <c r="F132" s="33">
        <v>147</v>
      </c>
      <c r="G132" s="33">
        <v>268</v>
      </c>
      <c r="H132" s="33">
        <v>132</v>
      </c>
      <c r="I132" s="33">
        <v>49</v>
      </c>
      <c r="J132" s="33">
        <v>10</v>
      </c>
      <c r="K132" s="33">
        <v>9</v>
      </c>
      <c r="L132" s="33">
        <v>1375</v>
      </c>
      <c r="M132" s="33">
        <v>81</v>
      </c>
      <c r="N132" s="33">
        <v>259</v>
      </c>
      <c r="O132" s="33">
        <v>240</v>
      </c>
      <c r="P132" s="33">
        <v>136</v>
      </c>
      <c r="Q132" s="33">
        <v>68</v>
      </c>
      <c r="R132" s="33">
        <v>7</v>
      </c>
      <c r="S132" s="33">
        <v>18</v>
      </c>
      <c r="T132" s="33">
        <v>1032</v>
      </c>
      <c r="U132" s="33">
        <v>65</v>
      </c>
      <c r="V132" s="33">
        <v>216</v>
      </c>
      <c r="W132" s="33">
        <v>280</v>
      </c>
      <c r="X132" s="33">
        <v>173</v>
      </c>
      <c r="Y132" s="33">
        <v>69</v>
      </c>
      <c r="Z132" s="108"/>
      <c r="AA132" s="18" t="s">
        <v>53</v>
      </c>
      <c r="AB132" s="39">
        <v>2.1052631578947368E-2</v>
      </c>
      <c r="AC132" s="39">
        <v>7.0707070707070704E-2</v>
      </c>
      <c r="AD132" s="39">
        <v>7.634543178973717E-2</v>
      </c>
      <c r="AE132" s="39">
        <v>7.7399380804953566E-2</v>
      </c>
      <c r="AF132" s="39">
        <v>5.675675675675676E-2</v>
      </c>
      <c r="AG132" s="39">
        <v>7.2727272727272724E-2</v>
      </c>
      <c r="AH132" s="39">
        <v>7.8478002378121289E-2</v>
      </c>
      <c r="AI132" s="39">
        <v>8.8929219600725959E-2</v>
      </c>
      <c r="AJ132" s="55">
        <v>8.4745762711864403E-2</v>
      </c>
      <c r="AK132" s="55">
        <v>5.232558139534884E-2</v>
      </c>
      <c r="AL132" s="55">
        <v>0.155631013016412</v>
      </c>
      <c r="AM132" s="55">
        <v>0.10411311053984576</v>
      </c>
      <c r="AN132" s="55">
        <v>7.9618813403012606E-2</v>
      </c>
      <c r="AO132" s="55">
        <v>6.1744275791098535E-2</v>
      </c>
      <c r="AP132" s="55">
        <v>6.8000000000000005E-2</v>
      </c>
      <c r="AQ132" s="55">
        <v>0.10334346504559271</v>
      </c>
      <c r="AR132" s="55">
        <v>4.9645390070921988E-2</v>
      </c>
      <c r="AS132" s="55">
        <v>0.10169491525423729</v>
      </c>
      <c r="AT132" s="55">
        <v>9.9097368926445176E-2</v>
      </c>
      <c r="AU132" s="55">
        <v>7.4116305587229189E-2</v>
      </c>
      <c r="AV132" s="55">
        <v>6.3361689645057201E-2</v>
      </c>
      <c r="AW132" s="55">
        <v>6.3593004769475353E-2</v>
      </c>
      <c r="AX132" s="55">
        <v>7.6245041868664612E-2</v>
      </c>
      <c r="AY132" s="55">
        <v>8.1560283687943269E-2</v>
      </c>
    </row>
    <row r="133" spans="1:51" ht="15.6">
      <c r="A133" s="18" t="s">
        <v>54</v>
      </c>
      <c r="B133" s="33">
        <v>14</v>
      </c>
      <c r="C133" s="33">
        <v>11</v>
      </c>
      <c r="D133" s="33">
        <v>623</v>
      </c>
      <c r="E133" s="33">
        <v>97</v>
      </c>
      <c r="F133" s="33">
        <v>309</v>
      </c>
      <c r="G133" s="33">
        <v>468</v>
      </c>
      <c r="H133" s="33">
        <v>254</v>
      </c>
      <c r="I133" s="33">
        <v>60</v>
      </c>
      <c r="J133" s="33">
        <v>14</v>
      </c>
      <c r="K133" s="33">
        <v>13</v>
      </c>
      <c r="L133" s="33">
        <v>834</v>
      </c>
      <c r="M133" s="33">
        <v>91</v>
      </c>
      <c r="N133" s="33">
        <v>354</v>
      </c>
      <c r="O133" s="33">
        <v>449</v>
      </c>
      <c r="P133" s="33">
        <v>289</v>
      </c>
      <c r="Q133" s="33">
        <v>71</v>
      </c>
      <c r="R133" s="33">
        <v>14</v>
      </c>
      <c r="S133" s="33">
        <v>20</v>
      </c>
      <c r="T133" s="33">
        <v>1009</v>
      </c>
      <c r="U133" s="33">
        <v>108</v>
      </c>
      <c r="V133" s="33">
        <v>385</v>
      </c>
      <c r="W133" s="33">
        <v>511</v>
      </c>
      <c r="X133" s="33">
        <v>322</v>
      </c>
      <c r="Y133" s="33">
        <v>73</v>
      </c>
      <c r="Z133" s="108"/>
      <c r="AA133" s="18" t="s">
        <v>54</v>
      </c>
      <c r="AB133" s="39">
        <v>0.14736842105263157</v>
      </c>
      <c r="AC133" s="39">
        <v>0.1111111111111111</v>
      </c>
      <c r="AD133" s="39">
        <v>8.6636072868863864E-2</v>
      </c>
      <c r="AE133" s="39">
        <v>0.15015479876160992</v>
      </c>
      <c r="AF133" s="39">
        <v>0.1193050193050193</v>
      </c>
      <c r="AG133" s="39">
        <v>0.12700135685210312</v>
      </c>
      <c r="AH133" s="39">
        <v>0.15101070154577884</v>
      </c>
      <c r="AI133" s="39">
        <v>0.10889292196007259</v>
      </c>
      <c r="AJ133" s="55">
        <v>0.11864406779661017</v>
      </c>
      <c r="AK133" s="55">
        <v>7.5581395348837205E-2</v>
      </c>
      <c r="AL133" s="55">
        <v>9.4397283531409165E-2</v>
      </c>
      <c r="AM133" s="55">
        <v>0.11696658097686376</v>
      </c>
      <c r="AN133" s="55">
        <v>0.10882262526898248</v>
      </c>
      <c r="AO133" s="55">
        <v>0.11551324929251351</v>
      </c>
      <c r="AP133" s="55">
        <v>0.14449999999999999</v>
      </c>
      <c r="AQ133" s="55">
        <v>0.10790273556231003</v>
      </c>
      <c r="AR133" s="55">
        <v>9.9290780141843976E-2</v>
      </c>
      <c r="AS133" s="55">
        <v>0.11299435028248588</v>
      </c>
      <c r="AT133" s="55">
        <v>9.6888803533704632E-2</v>
      </c>
      <c r="AU133" s="55">
        <v>0.12314709236031927</v>
      </c>
      <c r="AV133" s="55">
        <v>0.11293634496919917</v>
      </c>
      <c r="AW133" s="55">
        <v>0.11605723370429252</v>
      </c>
      <c r="AX133" s="55">
        <v>0.14191273688849715</v>
      </c>
      <c r="AY133" s="55">
        <v>8.6288416075650118E-2</v>
      </c>
    </row>
    <row r="134" spans="1:51" ht="15.6">
      <c r="A134" s="20" t="s">
        <v>55</v>
      </c>
      <c r="B134" s="34">
        <v>12</v>
      </c>
      <c r="C134" s="34">
        <v>7</v>
      </c>
      <c r="D134" s="34">
        <v>239</v>
      </c>
      <c r="E134" s="34">
        <v>58</v>
      </c>
      <c r="F134" s="34">
        <v>218</v>
      </c>
      <c r="G134" s="34">
        <v>340</v>
      </c>
      <c r="H134" s="34">
        <v>176</v>
      </c>
      <c r="I134" s="34">
        <v>36</v>
      </c>
      <c r="J134" s="34">
        <v>7</v>
      </c>
      <c r="K134" s="34">
        <v>22</v>
      </c>
      <c r="L134" s="34">
        <v>595</v>
      </c>
      <c r="M134" s="34">
        <v>73</v>
      </c>
      <c r="N134" s="34">
        <v>268</v>
      </c>
      <c r="O134" s="34">
        <v>367</v>
      </c>
      <c r="P134" s="34">
        <v>178</v>
      </c>
      <c r="Q134" s="34">
        <v>35</v>
      </c>
      <c r="R134" s="34">
        <v>9</v>
      </c>
      <c r="S134" s="34">
        <v>13</v>
      </c>
      <c r="T134" s="34">
        <v>296</v>
      </c>
      <c r="U134" s="34">
        <v>62</v>
      </c>
      <c r="V134" s="34">
        <v>234</v>
      </c>
      <c r="W134" s="34">
        <v>446</v>
      </c>
      <c r="X134" s="34">
        <v>202</v>
      </c>
      <c r="Y134" s="34">
        <v>35</v>
      </c>
      <c r="Z134" s="109"/>
      <c r="AA134" s="20" t="s">
        <v>55</v>
      </c>
      <c r="AB134" s="39">
        <v>0.12631578947368421</v>
      </c>
      <c r="AC134" s="39">
        <v>7.0707070707070704E-2</v>
      </c>
      <c r="AD134" s="39">
        <v>3.3235989431233487E-2</v>
      </c>
      <c r="AE134" s="39">
        <v>8.9783281733746126E-2</v>
      </c>
      <c r="AF134" s="39">
        <v>8.4169884169884177E-2</v>
      </c>
      <c r="AG134" s="39">
        <v>9.2265943012211665E-2</v>
      </c>
      <c r="AH134" s="39">
        <v>0.10463733650416171</v>
      </c>
      <c r="AI134" s="39">
        <v>6.5335753176043551E-2</v>
      </c>
      <c r="AJ134" s="56">
        <v>5.9322033898305086E-2</v>
      </c>
      <c r="AK134" s="56">
        <v>0.12790697674418605</v>
      </c>
      <c r="AL134" s="56">
        <v>6.7345783814374643E-2</v>
      </c>
      <c r="AM134" s="56">
        <v>9.383033419023136E-2</v>
      </c>
      <c r="AN134" s="56">
        <v>8.2385490316630797E-2</v>
      </c>
      <c r="AO134" s="56">
        <v>9.4417288397221508E-2</v>
      </c>
      <c r="AP134" s="56">
        <v>8.8999999999999996E-2</v>
      </c>
      <c r="AQ134" s="56">
        <v>5.3191489361702128E-2</v>
      </c>
      <c r="AR134" s="56">
        <v>6.3829787234042548E-2</v>
      </c>
      <c r="AS134" s="56">
        <v>7.3446327683615822E-2</v>
      </c>
      <c r="AT134" s="56">
        <v>2.8423276358747838E-2</v>
      </c>
      <c r="AU134" s="56">
        <v>7.0695553021664762E-2</v>
      </c>
      <c r="AV134" s="56">
        <v>6.8641830448811975E-2</v>
      </c>
      <c r="AW134" s="56">
        <v>0.10129457188280717</v>
      </c>
      <c r="AX134" s="56">
        <v>8.9026002644336716E-2</v>
      </c>
      <c r="AY134" s="56">
        <v>4.1371158392434985E-2</v>
      </c>
    </row>
    <row r="135" spans="1:51" ht="15.6">
      <c r="A135" s="20" t="s">
        <v>56</v>
      </c>
      <c r="B135" s="34">
        <v>3</v>
      </c>
      <c r="C135" s="34">
        <v>4</v>
      </c>
      <c r="D135" s="34">
        <v>188</v>
      </c>
      <c r="E135" s="34">
        <v>28</v>
      </c>
      <c r="F135" s="34">
        <v>201</v>
      </c>
      <c r="G135" s="34">
        <v>273</v>
      </c>
      <c r="H135" s="34">
        <v>111</v>
      </c>
      <c r="I135" s="34">
        <v>25</v>
      </c>
      <c r="J135" s="34">
        <v>3</v>
      </c>
      <c r="K135" s="34">
        <v>5</v>
      </c>
      <c r="L135" s="34">
        <v>275</v>
      </c>
      <c r="M135" s="34">
        <v>39</v>
      </c>
      <c r="N135" s="34">
        <v>201</v>
      </c>
      <c r="O135" s="34">
        <v>295</v>
      </c>
      <c r="P135" s="34">
        <v>141</v>
      </c>
      <c r="Q135" s="34">
        <v>29</v>
      </c>
      <c r="R135" s="34">
        <v>8</v>
      </c>
      <c r="S135" s="34">
        <v>5</v>
      </c>
      <c r="T135" s="34">
        <v>149</v>
      </c>
      <c r="U135" s="34">
        <v>47</v>
      </c>
      <c r="V135" s="34">
        <v>182</v>
      </c>
      <c r="W135" s="34">
        <v>339</v>
      </c>
      <c r="X135" s="34">
        <v>140</v>
      </c>
      <c r="Y135" s="34">
        <v>26</v>
      </c>
      <c r="Z135" s="109"/>
      <c r="AA135" s="20" t="s">
        <v>56</v>
      </c>
      <c r="AB135" s="39">
        <v>3.1578947368421054E-2</v>
      </c>
      <c r="AC135" s="39">
        <v>4.0404040404040407E-2</v>
      </c>
      <c r="AD135" s="39">
        <v>2.6143790849673203E-2</v>
      </c>
      <c r="AE135" s="39">
        <v>4.3343653250773995E-2</v>
      </c>
      <c r="AF135" s="39">
        <v>7.7606177606177607E-2</v>
      </c>
      <c r="AG135" s="39">
        <v>7.4084124830393491E-2</v>
      </c>
      <c r="AH135" s="39">
        <v>6.5992865636147438E-2</v>
      </c>
      <c r="AI135" s="39">
        <v>4.5372050816696916E-2</v>
      </c>
      <c r="AJ135" s="56">
        <v>2.5423728813559324E-2</v>
      </c>
      <c r="AK135" s="56">
        <v>2.9069767441860465E-2</v>
      </c>
      <c r="AL135" s="56">
        <v>3.1126202603282398E-2</v>
      </c>
      <c r="AM135" s="56">
        <v>5.0128534704370183E-2</v>
      </c>
      <c r="AN135" s="56">
        <v>6.1789117737473101E-2</v>
      </c>
      <c r="AO135" s="56">
        <v>7.5894005659891947E-2</v>
      </c>
      <c r="AP135" s="56">
        <v>7.0499999999999993E-2</v>
      </c>
      <c r="AQ135" s="56">
        <v>4.4072948328267476E-2</v>
      </c>
      <c r="AR135" s="56">
        <v>5.6737588652482268E-2</v>
      </c>
      <c r="AS135" s="56">
        <v>2.8248587570621469E-2</v>
      </c>
      <c r="AT135" s="56">
        <v>1.4307662761666987E-2</v>
      </c>
      <c r="AU135" s="56">
        <v>5.3591790193842644E-2</v>
      </c>
      <c r="AV135" s="56">
        <v>5.3388090349075976E-2</v>
      </c>
      <c r="AW135" s="56">
        <v>7.6992959345900516E-2</v>
      </c>
      <c r="AX135" s="56">
        <v>6.1701189951520491E-2</v>
      </c>
      <c r="AY135" s="56">
        <v>3.0732860520094562E-2</v>
      </c>
    </row>
    <row r="136" spans="1:51" ht="15.6">
      <c r="A136" s="20" t="s">
        <v>57</v>
      </c>
      <c r="B136" s="34">
        <v>3</v>
      </c>
      <c r="C136" s="34">
        <v>2</v>
      </c>
      <c r="D136" s="34">
        <v>86</v>
      </c>
      <c r="E136" s="34">
        <v>22</v>
      </c>
      <c r="F136" s="34">
        <v>93</v>
      </c>
      <c r="G136" s="34">
        <v>235</v>
      </c>
      <c r="H136" s="34">
        <v>51</v>
      </c>
      <c r="I136" s="34">
        <v>14</v>
      </c>
      <c r="J136" s="34">
        <v>7</v>
      </c>
      <c r="K136" s="34">
        <v>3</v>
      </c>
      <c r="L136" s="34">
        <v>97</v>
      </c>
      <c r="M136" s="34">
        <v>24</v>
      </c>
      <c r="N136" s="34">
        <v>109</v>
      </c>
      <c r="O136" s="34">
        <v>217</v>
      </c>
      <c r="P136" s="34">
        <v>70</v>
      </c>
      <c r="Q136" s="34">
        <v>19</v>
      </c>
      <c r="R136" s="34">
        <v>0</v>
      </c>
      <c r="S136" s="34">
        <v>2</v>
      </c>
      <c r="T136" s="34">
        <v>74</v>
      </c>
      <c r="U136" s="34">
        <v>29</v>
      </c>
      <c r="V136" s="34">
        <v>122</v>
      </c>
      <c r="W136" s="34">
        <v>245</v>
      </c>
      <c r="X136" s="34">
        <v>92</v>
      </c>
      <c r="Y136" s="34">
        <v>14</v>
      </c>
      <c r="Z136" s="109"/>
      <c r="AA136" s="20" t="s">
        <v>57</v>
      </c>
      <c r="AB136" s="39">
        <v>3.1578947368421054E-2</v>
      </c>
      <c r="AC136" s="39">
        <v>2.0202020202020204E-2</v>
      </c>
      <c r="AD136" s="39">
        <v>1.1959393686552635E-2</v>
      </c>
      <c r="AE136" s="39">
        <v>3.4055727554179564E-2</v>
      </c>
      <c r="AF136" s="39">
        <v>3.5907335907335906E-2</v>
      </c>
      <c r="AG136" s="39">
        <v>6.3772048846675713E-2</v>
      </c>
      <c r="AH136" s="39">
        <v>3.0321046373365041E-2</v>
      </c>
      <c r="AI136" s="39">
        <v>2.5408348457350273E-2</v>
      </c>
      <c r="AJ136" s="56">
        <v>5.9322033898305086E-2</v>
      </c>
      <c r="AK136" s="56">
        <v>1.7441860465116279E-2</v>
      </c>
      <c r="AL136" s="56">
        <v>1.0979060554612338E-2</v>
      </c>
      <c r="AM136" s="56">
        <v>3.0848329048843187E-2</v>
      </c>
      <c r="AN136" s="56">
        <v>3.3507531509375958E-2</v>
      </c>
      <c r="AO136" s="56">
        <v>5.5827116027784923E-2</v>
      </c>
      <c r="AP136" s="56">
        <v>3.5000000000000003E-2</v>
      </c>
      <c r="AQ136" s="56">
        <v>2.8875379939209727E-2</v>
      </c>
      <c r="AR136" s="56">
        <v>0</v>
      </c>
      <c r="AS136" s="56">
        <v>1.1299435028248588E-2</v>
      </c>
      <c r="AT136" s="56">
        <v>7.1058190896869594E-3</v>
      </c>
      <c r="AU136" s="56">
        <v>3.3067274800456098E-2</v>
      </c>
      <c r="AV136" s="56">
        <v>3.5787621003226751E-2</v>
      </c>
      <c r="AW136" s="56">
        <v>5.5643879173290937E-2</v>
      </c>
      <c r="AX136" s="56">
        <v>4.0546496253856326E-2</v>
      </c>
      <c r="AY136" s="56">
        <v>1.6548463356973995E-2</v>
      </c>
    </row>
    <row r="137" spans="1:51" ht="15.6">
      <c r="A137" s="20" t="s">
        <v>58</v>
      </c>
      <c r="B137" s="34">
        <v>2</v>
      </c>
      <c r="C137" s="34">
        <v>3</v>
      </c>
      <c r="D137" s="34">
        <v>90</v>
      </c>
      <c r="E137" s="34">
        <v>22</v>
      </c>
      <c r="F137" s="34">
        <v>152</v>
      </c>
      <c r="G137" s="34">
        <v>445</v>
      </c>
      <c r="H137" s="34">
        <v>106</v>
      </c>
      <c r="I137" s="34">
        <v>17</v>
      </c>
      <c r="J137" s="34">
        <v>1</v>
      </c>
      <c r="K137" s="34">
        <v>4</v>
      </c>
      <c r="L137" s="34">
        <v>80</v>
      </c>
      <c r="M137" s="34">
        <v>39</v>
      </c>
      <c r="N137" s="34">
        <v>170</v>
      </c>
      <c r="O137" s="34">
        <v>455</v>
      </c>
      <c r="P137" s="34">
        <v>134</v>
      </c>
      <c r="Q137" s="34">
        <v>22</v>
      </c>
      <c r="R137" s="34">
        <v>6</v>
      </c>
      <c r="S137" s="34">
        <v>5</v>
      </c>
      <c r="T137" s="34">
        <v>62</v>
      </c>
      <c r="U137" s="34">
        <v>34</v>
      </c>
      <c r="V137" s="34">
        <v>198</v>
      </c>
      <c r="W137" s="34">
        <v>474</v>
      </c>
      <c r="X137" s="34">
        <v>165</v>
      </c>
      <c r="Y137" s="34">
        <v>13</v>
      </c>
      <c r="Z137" s="109"/>
      <c r="AA137" s="20" t="s">
        <v>58</v>
      </c>
      <c r="AB137" s="39">
        <v>2.1052631578947368E-2</v>
      </c>
      <c r="AC137" s="39">
        <v>3.0303030303030304E-2</v>
      </c>
      <c r="AD137" s="39">
        <v>1.2515644555694618E-2</v>
      </c>
      <c r="AE137" s="39">
        <v>3.4055727554179564E-2</v>
      </c>
      <c r="AF137" s="39">
        <v>5.8687258687258687E-2</v>
      </c>
      <c r="AG137" s="39">
        <v>0.12075983717774763</v>
      </c>
      <c r="AH137" s="39">
        <v>6.3020214030915581E-2</v>
      </c>
      <c r="AI137" s="39">
        <v>3.0852994555353903E-2</v>
      </c>
      <c r="AJ137" s="56">
        <v>8.4745762711864406E-3</v>
      </c>
      <c r="AK137" s="56">
        <v>2.3255813953488372E-2</v>
      </c>
      <c r="AL137" s="56">
        <v>9.0548953027730621E-3</v>
      </c>
      <c r="AM137" s="56">
        <v>5.0128534704370183E-2</v>
      </c>
      <c r="AN137" s="56">
        <v>5.2259452812788196E-2</v>
      </c>
      <c r="AO137" s="56">
        <v>0.11705685618729098</v>
      </c>
      <c r="AP137" s="56">
        <v>6.7000000000000004E-2</v>
      </c>
      <c r="AQ137" s="56">
        <v>3.3434650455927049E-2</v>
      </c>
      <c r="AR137" s="56">
        <v>4.2553191489361701E-2</v>
      </c>
      <c r="AS137" s="56">
        <v>2.8248587570621469E-2</v>
      </c>
      <c r="AT137" s="56">
        <v>5.953524102170156E-3</v>
      </c>
      <c r="AU137" s="56">
        <v>3.8768529076396809E-2</v>
      </c>
      <c r="AV137" s="56">
        <v>5.8081548841302434E-2</v>
      </c>
      <c r="AW137" s="56">
        <v>0.10765387235975471</v>
      </c>
      <c r="AX137" s="56">
        <v>7.2719259585720578E-2</v>
      </c>
      <c r="AY137" s="56">
        <v>1.5366430260047281E-2</v>
      </c>
    </row>
    <row r="138" spans="1:51" ht="15.6">
      <c r="A138" s="20" t="s">
        <v>59</v>
      </c>
      <c r="B138" s="34">
        <v>1</v>
      </c>
      <c r="C138" s="34">
        <v>0</v>
      </c>
      <c r="D138" s="34">
        <v>16</v>
      </c>
      <c r="E138" s="34">
        <v>14</v>
      </c>
      <c r="F138" s="34">
        <v>121</v>
      </c>
      <c r="G138" s="34">
        <v>245</v>
      </c>
      <c r="H138" s="34">
        <v>38</v>
      </c>
      <c r="I138" s="34">
        <v>5</v>
      </c>
      <c r="J138" s="34">
        <v>1</v>
      </c>
      <c r="K138" s="34">
        <v>2</v>
      </c>
      <c r="L138" s="34">
        <v>22</v>
      </c>
      <c r="M138" s="34">
        <v>20</v>
      </c>
      <c r="N138" s="34">
        <v>165</v>
      </c>
      <c r="O138" s="34">
        <v>224</v>
      </c>
      <c r="P138" s="34">
        <v>63</v>
      </c>
      <c r="Q138" s="34">
        <v>7</v>
      </c>
      <c r="R138" s="34">
        <v>2</v>
      </c>
      <c r="S138" s="34">
        <v>0</v>
      </c>
      <c r="T138" s="34">
        <v>17</v>
      </c>
      <c r="U138" s="34">
        <v>15</v>
      </c>
      <c r="V138" s="34">
        <v>157</v>
      </c>
      <c r="W138" s="34">
        <v>217</v>
      </c>
      <c r="X138" s="34">
        <v>66</v>
      </c>
      <c r="Y138" s="34">
        <v>3</v>
      </c>
      <c r="Z138" s="109"/>
      <c r="AA138" s="20" t="s">
        <v>59</v>
      </c>
      <c r="AB138" s="39">
        <v>1.0526315789473684E-2</v>
      </c>
      <c r="AC138" s="39">
        <v>0</v>
      </c>
      <c r="AD138" s="39">
        <v>2.225003476567932E-3</v>
      </c>
      <c r="AE138" s="39">
        <v>2.1671826625386997E-2</v>
      </c>
      <c r="AF138" s="39">
        <v>4.6718146718146718E-2</v>
      </c>
      <c r="AG138" s="39">
        <v>6.6485753052917235E-2</v>
      </c>
      <c r="AH138" s="39">
        <v>2.2592152199762187E-2</v>
      </c>
      <c r="AI138" s="39">
        <v>9.0744101633393835E-3</v>
      </c>
      <c r="AJ138" s="56">
        <v>8.4745762711864406E-3</v>
      </c>
      <c r="AK138" s="56">
        <v>1.1627906976744186E-2</v>
      </c>
      <c r="AL138" s="56">
        <v>2.4900962082625919E-3</v>
      </c>
      <c r="AM138" s="56">
        <v>2.570694087403599E-2</v>
      </c>
      <c r="AN138" s="56">
        <v>5.0722410083000311E-2</v>
      </c>
      <c r="AO138" s="56">
        <v>5.7627990738358628E-2</v>
      </c>
      <c r="AP138" s="56">
        <v>3.15E-2</v>
      </c>
      <c r="AQ138" s="56">
        <v>1.0638297872340425E-2</v>
      </c>
      <c r="AR138" s="56">
        <v>1.4184397163120567E-2</v>
      </c>
      <c r="AS138" s="56">
        <v>0</v>
      </c>
      <c r="AT138" s="56">
        <v>1.6324178989821393E-3</v>
      </c>
      <c r="AU138" s="56">
        <v>1.7103762827822121E-2</v>
      </c>
      <c r="AV138" s="56">
        <v>4.605456145497213E-2</v>
      </c>
      <c r="AW138" s="56">
        <v>4.9284578696343402E-2</v>
      </c>
      <c r="AX138" s="56">
        <v>2.9087703834288232E-2</v>
      </c>
      <c r="AY138" s="56">
        <v>3.5460992907801418E-3</v>
      </c>
    </row>
    <row r="139" spans="1:51" ht="15.6">
      <c r="A139" s="20" t="s">
        <v>60</v>
      </c>
      <c r="B139" s="34">
        <v>0</v>
      </c>
      <c r="C139" s="34">
        <v>1</v>
      </c>
      <c r="D139" s="34">
        <v>7</v>
      </c>
      <c r="E139" s="34">
        <v>9</v>
      </c>
      <c r="F139" s="34">
        <v>89</v>
      </c>
      <c r="G139" s="34">
        <v>120</v>
      </c>
      <c r="H139" s="34">
        <v>19</v>
      </c>
      <c r="I139" s="34">
        <v>2</v>
      </c>
      <c r="J139" s="34">
        <v>1</v>
      </c>
      <c r="K139" s="34">
        <v>0</v>
      </c>
      <c r="L139" s="34">
        <v>11</v>
      </c>
      <c r="M139" s="34">
        <v>12</v>
      </c>
      <c r="N139" s="34">
        <v>139</v>
      </c>
      <c r="O139" s="34">
        <v>127</v>
      </c>
      <c r="P139" s="34">
        <v>32</v>
      </c>
      <c r="Q139" s="34">
        <v>3</v>
      </c>
      <c r="R139" s="34">
        <v>0</v>
      </c>
      <c r="S139" s="34">
        <v>0</v>
      </c>
      <c r="T139" s="34">
        <v>15</v>
      </c>
      <c r="U139" s="34">
        <v>6</v>
      </c>
      <c r="V139" s="34">
        <v>132</v>
      </c>
      <c r="W139" s="34">
        <v>114</v>
      </c>
      <c r="X139" s="34">
        <v>44</v>
      </c>
      <c r="Y139" s="34">
        <v>1</v>
      </c>
      <c r="Z139" s="109"/>
      <c r="AA139" s="20" t="s">
        <v>60</v>
      </c>
      <c r="AB139" s="39">
        <v>0</v>
      </c>
      <c r="AC139" s="39">
        <v>1.0101010101010102E-2</v>
      </c>
      <c r="AD139" s="39">
        <v>9.7343902099847031E-4</v>
      </c>
      <c r="AE139" s="39">
        <v>1.393188854489164E-2</v>
      </c>
      <c r="AF139" s="39">
        <v>3.4362934362934361E-2</v>
      </c>
      <c r="AG139" s="39">
        <v>3.2564450474898234E-2</v>
      </c>
      <c r="AH139" s="39">
        <v>1.1296076099881093E-2</v>
      </c>
      <c r="AI139" s="39">
        <v>3.629764065335753E-3</v>
      </c>
      <c r="AJ139" s="56">
        <v>8.4745762711864406E-3</v>
      </c>
      <c r="AK139" s="56">
        <v>0</v>
      </c>
      <c r="AL139" s="56">
        <v>1.2450481041312959E-3</v>
      </c>
      <c r="AM139" s="56">
        <v>1.5424164524421594E-2</v>
      </c>
      <c r="AN139" s="56">
        <v>4.2729787888103291E-2</v>
      </c>
      <c r="AO139" s="56">
        <v>3.2673012606122973E-2</v>
      </c>
      <c r="AP139" s="56">
        <v>1.6E-2</v>
      </c>
      <c r="AQ139" s="56">
        <v>4.559270516717325E-3</v>
      </c>
      <c r="AR139" s="56">
        <v>0</v>
      </c>
      <c r="AS139" s="56">
        <v>0</v>
      </c>
      <c r="AT139" s="56">
        <v>1.4403687343960054E-3</v>
      </c>
      <c r="AU139" s="56">
        <v>6.8415051311288486E-3</v>
      </c>
      <c r="AV139" s="56">
        <v>3.8721032560868292E-2</v>
      </c>
      <c r="AW139" s="56">
        <v>2.5891437656143539E-2</v>
      </c>
      <c r="AX139" s="56">
        <v>1.9391802556192154E-2</v>
      </c>
      <c r="AY139" s="56">
        <v>1.1820330969267139E-3</v>
      </c>
    </row>
    <row r="140" spans="1:51" ht="15.6">
      <c r="A140" s="18" t="s">
        <v>189</v>
      </c>
      <c r="B140" s="34">
        <v>0</v>
      </c>
      <c r="C140" s="34">
        <v>0</v>
      </c>
      <c r="D140" s="34">
        <v>9</v>
      </c>
      <c r="E140" s="34">
        <v>18</v>
      </c>
      <c r="F140" s="34">
        <v>165</v>
      </c>
      <c r="G140" s="34">
        <v>278</v>
      </c>
      <c r="H140" s="34">
        <v>58</v>
      </c>
      <c r="I140" s="34">
        <v>6</v>
      </c>
      <c r="J140" s="34">
        <v>2</v>
      </c>
      <c r="K140" s="34">
        <v>3</v>
      </c>
      <c r="L140" s="34">
        <v>12</v>
      </c>
      <c r="M140" s="34">
        <v>14</v>
      </c>
      <c r="N140" s="34">
        <v>179</v>
      </c>
      <c r="O140" s="34">
        <v>273</v>
      </c>
      <c r="P140" s="34">
        <v>57</v>
      </c>
      <c r="Q140" s="34">
        <v>3</v>
      </c>
      <c r="R140" s="34">
        <v>0</v>
      </c>
      <c r="S140" s="34">
        <v>2</v>
      </c>
      <c r="T140" s="34">
        <v>13</v>
      </c>
      <c r="U140" s="34">
        <v>12</v>
      </c>
      <c r="V140" s="34">
        <v>148</v>
      </c>
      <c r="W140" s="34">
        <v>274</v>
      </c>
      <c r="X140" s="34">
        <v>82</v>
      </c>
      <c r="Y140" s="34">
        <v>2</v>
      </c>
      <c r="Z140" s="109"/>
      <c r="AA140" s="18" t="s">
        <v>189</v>
      </c>
      <c r="AB140" s="39">
        <v>0</v>
      </c>
      <c r="AC140" s="39">
        <v>0</v>
      </c>
      <c r="AD140" s="39">
        <v>1.2515644555694619E-3</v>
      </c>
      <c r="AE140" s="39">
        <v>2.7863777089783281E-2</v>
      </c>
      <c r="AF140" s="39">
        <v>6.3706563706563704E-2</v>
      </c>
      <c r="AG140" s="39">
        <v>7.5440976933514245E-2</v>
      </c>
      <c r="AH140" s="39">
        <v>3.4482758620689655E-2</v>
      </c>
      <c r="AI140" s="39">
        <v>1.0889292196007259E-2</v>
      </c>
      <c r="AJ140" s="56">
        <v>1.6949152542372881E-2</v>
      </c>
      <c r="AK140" s="56">
        <v>1.7441860465116279E-2</v>
      </c>
      <c r="AL140" s="56">
        <v>1.3582342954159593E-3</v>
      </c>
      <c r="AM140" s="56">
        <v>1.7994858611825194E-2</v>
      </c>
      <c r="AN140" s="56">
        <v>5.5026129726406393E-2</v>
      </c>
      <c r="AO140" s="56">
        <v>7.0234113712374577E-2</v>
      </c>
      <c r="AP140" s="56">
        <v>2.8500000000000001E-2</v>
      </c>
      <c r="AQ140" s="56">
        <v>4.559270516717325E-3</v>
      </c>
      <c r="AR140" s="56">
        <v>0</v>
      </c>
      <c r="AS140" s="56">
        <v>1.1299435028248588E-2</v>
      </c>
      <c r="AT140" s="56">
        <v>1.2483195698098713E-3</v>
      </c>
      <c r="AU140" s="56">
        <v>1.3683010262257697E-2</v>
      </c>
      <c r="AV140" s="56">
        <v>4.341449105309475E-2</v>
      </c>
      <c r="AW140" s="56">
        <v>6.2230297524415175E-2</v>
      </c>
      <c r="AX140" s="56">
        <v>3.613926840017629E-2</v>
      </c>
      <c r="AY140" s="56">
        <v>2.3640661938534278E-3</v>
      </c>
    </row>
    <row r="141" spans="1:51" ht="31.2">
      <c r="A141" s="21" t="s">
        <v>66</v>
      </c>
      <c r="B141" s="26">
        <v>95</v>
      </c>
      <c r="C141" s="26">
        <v>99</v>
      </c>
      <c r="D141" s="26">
        <v>7191</v>
      </c>
      <c r="E141" s="26">
        <v>646</v>
      </c>
      <c r="F141" s="26">
        <v>2590</v>
      </c>
      <c r="G141" s="26">
        <v>3685</v>
      </c>
      <c r="H141" s="26">
        <v>1682</v>
      </c>
      <c r="I141" s="26">
        <v>551</v>
      </c>
      <c r="J141" s="26">
        <v>118</v>
      </c>
      <c r="K141" s="26">
        <v>172</v>
      </c>
      <c r="L141" s="26">
        <v>8835</v>
      </c>
      <c r="M141" s="26">
        <v>778</v>
      </c>
      <c r="N141" s="26">
        <v>3253</v>
      </c>
      <c r="O141" s="26">
        <v>3887</v>
      </c>
      <c r="P141" s="26">
        <v>2000</v>
      </c>
      <c r="Q141" s="26">
        <v>658</v>
      </c>
      <c r="R141" s="26">
        <v>141</v>
      </c>
      <c r="S141" s="26">
        <v>177</v>
      </c>
      <c r="T141" s="26">
        <v>10414</v>
      </c>
      <c r="U141" s="26">
        <v>877</v>
      </c>
      <c r="V141" s="26">
        <v>3409</v>
      </c>
      <c r="W141" s="26">
        <v>4403</v>
      </c>
      <c r="X141" s="26">
        <v>2269</v>
      </c>
      <c r="Y141" s="26">
        <v>846</v>
      </c>
      <c r="Z141" s="40"/>
      <c r="AA141" s="21" t="s">
        <v>61</v>
      </c>
      <c r="AB141" s="65" t="s">
        <v>52</v>
      </c>
      <c r="AC141" s="65" t="s">
        <v>51</v>
      </c>
      <c r="AD141" s="65" t="s">
        <v>51</v>
      </c>
      <c r="AE141" s="65" t="s">
        <v>52</v>
      </c>
      <c r="AF141" s="65" t="s">
        <v>54</v>
      </c>
      <c r="AG141" s="65" t="s">
        <v>55</v>
      </c>
      <c r="AH141" s="65" t="s">
        <v>53</v>
      </c>
      <c r="AI141" s="65" t="s">
        <v>52</v>
      </c>
      <c r="AJ141" s="26" t="s">
        <v>51</v>
      </c>
      <c r="AK141" s="26" t="s">
        <v>51</v>
      </c>
      <c r="AL141" s="26" t="s">
        <v>52</v>
      </c>
      <c r="AM141" s="26" t="s">
        <v>53</v>
      </c>
      <c r="AN141" s="26" t="s">
        <v>53</v>
      </c>
      <c r="AO141" s="26" t="s">
        <v>55</v>
      </c>
      <c r="AP141" s="26" t="s">
        <v>53</v>
      </c>
      <c r="AQ141" s="26" t="s">
        <v>52</v>
      </c>
      <c r="AR141" s="26" t="s">
        <v>51</v>
      </c>
      <c r="AS141" s="26" t="s">
        <v>51</v>
      </c>
      <c r="AT141" s="26" t="s">
        <v>51</v>
      </c>
      <c r="AU141" s="26" t="s">
        <v>52</v>
      </c>
      <c r="AV141" s="26" t="s">
        <v>53</v>
      </c>
      <c r="AW141" s="26" t="s">
        <v>54</v>
      </c>
      <c r="AX141" s="26" t="s">
        <v>53</v>
      </c>
      <c r="AY141" s="26" t="s">
        <v>51</v>
      </c>
    </row>
    <row r="142" spans="1:51" s="25" customFormat="1" ht="15.6">
      <c r="A142" s="24"/>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24"/>
      <c r="AB142" s="125"/>
      <c r="AC142" s="125"/>
      <c r="AD142" s="125"/>
      <c r="AE142" s="125"/>
      <c r="AF142" s="125"/>
      <c r="AG142" s="125"/>
      <c r="AH142" s="125"/>
      <c r="AI142" s="125"/>
      <c r="AJ142" s="40"/>
      <c r="AK142" s="40"/>
      <c r="AL142" s="40"/>
      <c r="AM142" s="40"/>
      <c r="AN142" s="40"/>
      <c r="AO142" s="40"/>
      <c r="AP142" s="40"/>
      <c r="AQ142" s="40"/>
      <c r="AR142" s="24"/>
      <c r="AS142" s="40"/>
      <c r="AT142" s="40"/>
      <c r="AU142" s="40"/>
      <c r="AV142" s="40"/>
      <c r="AW142" s="40"/>
      <c r="AX142" s="40"/>
      <c r="AY142" s="40"/>
    </row>
    <row r="143" spans="1:51" ht="15.6">
      <c r="A143" s="23" t="s">
        <v>65</v>
      </c>
      <c r="B143" s="16"/>
      <c r="AA143" s="23" t="s">
        <v>65</v>
      </c>
    </row>
    <row r="144" spans="1:51" ht="18.45" customHeight="1">
      <c r="A144" s="195" t="s">
        <v>44</v>
      </c>
      <c r="B144" s="193" t="s">
        <v>105</v>
      </c>
      <c r="C144" s="199"/>
      <c r="D144" s="199"/>
      <c r="E144" s="199"/>
      <c r="F144" s="199"/>
      <c r="G144" s="199"/>
      <c r="H144" s="199"/>
      <c r="I144" s="194"/>
      <c r="J144" s="193" t="s">
        <v>106</v>
      </c>
      <c r="K144" s="199"/>
      <c r="L144" s="199"/>
      <c r="M144" s="199"/>
      <c r="N144" s="199"/>
      <c r="O144" s="199"/>
      <c r="P144" s="199"/>
      <c r="Q144" s="194"/>
      <c r="R144" s="193" t="s">
        <v>112</v>
      </c>
      <c r="S144" s="199"/>
      <c r="T144" s="199"/>
      <c r="U144" s="199"/>
      <c r="V144" s="199"/>
      <c r="W144" s="199"/>
      <c r="X144" s="199"/>
      <c r="Y144" s="194"/>
      <c r="Z144" s="103"/>
      <c r="AA144" s="195" t="s">
        <v>44</v>
      </c>
      <c r="AB144" s="193" t="s">
        <v>105</v>
      </c>
      <c r="AC144" s="199"/>
      <c r="AD144" s="199"/>
      <c r="AE144" s="199"/>
      <c r="AF144" s="199"/>
      <c r="AG144" s="199"/>
      <c r="AH144" s="199"/>
      <c r="AI144" s="194"/>
      <c r="AJ144" s="193" t="s">
        <v>106</v>
      </c>
      <c r="AK144" s="199"/>
      <c r="AL144" s="199"/>
      <c r="AM144" s="199"/>
      <c r="AN144" s="199"/>
      <c r="AO144" s="199"/>
      <c r="AP144" s="199"/>
      <c r="AQ144" s="194"/>
      <c r="AR144" s="193" t="s">
        <v>112</v>
      </c>
      <c r="AS144" s="199"/>
      <c r="AT144" s="199"/>
      <c r="AU144" s="199"/>
      <c r="AV144" s="199"/>
      <c r="AW144" s="199"/>
      <c r="AX144" s="199"/>
      <c r="AY144" s="194"/>
    </row>
    <row r="145" spans="1:51" ht="62.4">
      <c r="A145" s="196"/>
      <c r="B145" s="32" t="s">
        <v>78</v>
      </c>
      <c r="C145" s="32" t="s">
        <v>3</v>
      </c>
      <c r="D145" s="32" t="s">
        <v>4</v>
      </c>
      <c r="E145" s="32" t="s">
        <v>5</v>
      </c>
      <c r="F145" s="32" t="s">
        <v>6</v>
      </c>
      <c r="G145" s="32" t="s">
        <v>80</v>
      </c>
      <c r="H145" s="32" t="s">
        <v>81</v>
      </c>
      <c r="I145" s="32" t="s">
        <v>82</v>
      </c>
      <c r="J145" s="32" t="s">
        <v>78</v>
      </c>
      <c r="K145" s="32" t="s">
        <v>3</v>
      </c>
      <c r="L145" s="32" t="s">
        <v>4</v>
      </c>
      <c r="M145" s="32" t="s">
        <v>5</v>
      </c>
      <c r="N145" s="32" t="s">
        <v>6</v>
      </c>
      <c r="O145" s="32" t="s">
        <v>80</v>
      </c>
      <c r="P145" s="32" t="s">
        <v>81</v>
      </c>
      <c r="Q145" s="32" t="s">
        <v>82</v>
      </c>
      <c r="R145" s="32" t="s">
        <v>78</v>
      </c>
      <c r="S145" s="32" t="s">
        <v>3</v>
      </c>
      <c r="T145" s="32" t="s">
        <v>4</v>
      </c>
      <c r="U145" s="32" t="s">
        <v>5</v>
      </c>
      <c r="V145" s="32" t="s">
        <v>6</v>
      </c>
      <c r="W145" s="32" t="s">
        <v>80</v>
      </c>
      <c r="X145" s="32" t="s">
        <v>81</v>
      </c>
      <c r="Y145" s="32" t="s">
        <v>82</v>
      </c>
      <c r="Z145" s="103"/>
      <c r="AA145" s="196"/>
      <c r="AB145" s="32" t="s">
        <v>78</v>
      </c>
      <c r="AC145" s="32" t="s">
        <v>3</v>
      </c>
      <c r="AD145" s="32" t="s">
        <v>4</v>
      </c>
      <c r="AE145" s="32" t="s">
        <v>5</v>
      </c>
      <c r="AF145" s="32" t="s">
        <v>6</v>
      </c>
      <c r="AG145" s="32" t="s">
        <v>80</v>
      </c>
      <c r="AH145" s="32" t="s">
        <v>81</v>
      </c>
      <c r="AI145" s="32" t="s">
        <v>82</v>
      </c>
      <c r="AJ145" s="32" t="s">
        <v>78</v>
      </c>
      <c r="AK145" s="32" t="s">
        <v>3</v>
      </c>
      <c r="AL145" s="32" t="s">
        <v>4</v>
      </c>
      <c r="AM145" s="32" t="s">
        <v>5</v>
      </c>
      <c r="AN145" s="32" t="s">
        <v>6</v>
      </c>
      <c r="AO145" s="32" t="s">
        <v>80</v>
      </c>
      <c r="AP145" s="32" t="s">
        <v>81</v>
      </c>
      <c r="AQ145" s="32" t="s">
        <v>82</v>
      </c>
      <c r="AR145" s="32" t="s">
        <v>78</v>
      </c>
      <c r="AS145" s="32" t="s">
        <v>3</v>
      </c>
      <c r="AT145" s="32" t="s">
        <v>4</v>
      </c>
      <c r="AU145" s="32" t="s">
        <v>5</v>
      </c>
      <c r="AV145" s="32" t="s">
        <v>6</v>
      </c>
      <c r="AW145" s="32" t="s">
        <v>80</v>
      </c>
      <c r="AX145" s="32" t="s">
        <v>81</v>
      </c>
      <c r="AY145" s="32" t="s">
        <v>82</v>
      </c>
    </row>
    <row r="146" spans="1:51" ht="15.6">
      <c r="A146" s="18" t="s">
        <v>45</v>
      </c>
      <c r="B146" s="33">
        <v>0</v>
      </c>
      <c r="C146" s="33">
        <v>0</v>
      </c>
      <c r="D146" s="33">
        <v>0</v>
      </c>
      <c r="E146" s="33">
        <v>1</v>
      </c>
      <c r="F146" s="33">
        <v>0</v>
      </c>
      <c r="G146" s="33">
        <v>0</v>
      </c>
      <c r="H146" s="33">
        <v>1</v>
      </c>
      <c r="I146" s="33">
        <v>2</v>
      </c>
      <c r="J146" s="33">
        <v>1</v>
      </c>
      <c r="K146" s="33">
        <v>0</v>
      </c>
      <c r="L146" s="33">
        <v>0</v>
      </c>
      <c r="M146" s="33">
        <v>0</v>
      </c>
      <c r="N146" s="33">
        <v>1</v>
      </c>
      <c r="O146" s="33">
        <v>0</v>
      </c>
      <c r="P146" s="33">
        <v>3</v>
      </c>
      <c r="Q146" s="33">
        <v>3</v>
      </c>
      <c r="R146" s="33">
        <v>2</v>
      </c>
      <c r="S146" s="33">
        <v>0</v>
      </c>
      <c r="T146" s="33">
        <v>0</v>
      </c>
      <c r="U146" s="33">
        <v>2</v>
      </c>
      <c r="V146" s="33">
        <v>2</v>
      </c>
      <c r="W146" s="33">
        <v>0</v>
      </c>
      <c r="X146" s="33">
        <v>5</v>
      </c>
      <c r="Y146" s="33">
        <v>3</v>
      </c>
      <c r="Z146" s="110"/>
      <c r="AA146" s="18" t="s">
        <v>45</v>
      </c>
      <c r="AB146" s="39">
        <v>0</v>
      </c>
      <c r="AC146" s="39">
        <v>0</v>
      </c>
      <c r="AD146" s="39">
        <v>0</v>
      </c>
      <c r="AE146" s="39">
        <v>2.5000000000000001E-2</v>
      </c>
      <c r="AF146" s="39">
        <v>0</v>
      </c>
      <c r="AG146" s="39">
        <v>0</v>
      </c>
      <c r="AH146" s="39">
        <v>7.4074074074074077E-3</v>
      </c>
      <c r="AI146" s="39">
        <v>1.8181818181818181E-2</v>
      </c>
      <c r="AJ146" s="55">
        <v>3.8461538461538464E-2</v>
      </c>
      <c r="AK146" s="55">
        <v>0</v>
      </c>
      <c r="AL146" s="55">
        <v>0</v>
      </c>
      <c r="AM146" s="55">
        <v>0</v>
      </c>
      <c r="AN146" s="55">
        <v>5.9880239520958087E-3</v>
      </c>
      <c r="AO146" s="55">
        <v>0</v>
      </c>
      <c r="AP146" s="55">
        <v>1.9108280254777069E-2</v>
      </c>
      <c r="AQ146" s="55">
        <v>2.5000000000000001E-2</v>
      </c>
      <c r="AR146" s="55">
        <v>7.407407407407407E-2</v>
      </c>
      <c r="AS146" s="55">
        <v>0</v>
      </c>
      <c r="AT146" s="55">
        <v>0</v>
      </c>
      <c r="AU146" s="55">
        <v>0.05</v>
      </c>
      <c r="AV146" s="55">
        <v>1.1560693641618497E-2</v>
      </c>
      <c r="AW146" s="55">
        <v>0</v>
      </c>
      <c r="AX146" s="55">
        <v>2.9239766081871343E-2</v>
      </c>
      <c r="AY146" s="55">
        <v>2.3076923076923078E-2</v>
      </c>
    </row>
    <row r="147" spans="1:51" ht="15.6">
      <c r="A147" s="18" t="s">
        <v>46</v>
      </c>
      <c r="B147" s="33">
        <v>3</v>
      </c>
      <c r="C147" s="33">
        <v>0</v>
      </c>
      <c r="D147" s="33">
        <v>1</v>
      </c>
      <c r="E147" s="33">
        <v>2</v>
      </c>
      <c r="F147" s="33">
        <v>2</v>
      </c>
      <c r="G147" s="33">
        <v>0</v>
      </c>
      <c r="H147" s="33">
        <v>4</v>
      </c>
      <c r="I147" s="33">
        <v>3</v>
      </c>
      <c r="J147" s="33">
        <v>0</v>
      </c>
      <c r="K147" s="33">
        <v>0</v>
      </c>
      <c r="L147" s="33">
        <v>1</v>
      </c>
      <c r="M147" s="33">
        <v>1</v>
      </c>
      <c r="N147" s="33">
        <v>6</v>
      </c>
      <c r="O147" s="33">
        <v>0</v>
      </c>
      <c r="P147" s="33">
        <v>5</v>
      </c>
      <c r="Q147" s="33">
        <v>5</v>
      </c>
      <c r="R147" s="33">
        <v>0</v>
      </c>
      <c r="S147" s="33">
        <v>0</v>
      </c>
      <c r="T147" s="33">
        <v>1</v>
      </c>
      <c r="U147" s="33">
        <v>1</v>
      </c>
      <c r="V147" s="33">
        <v>3</v>
      </c>
      <c r="W147" s="33">
        <v>0</v>
      </c>
      <c r="X147" s="33">
        <v>10</v>
      </c>
      <c r="Y147" s="33">
        <v>5</v>
      </c>
      <c r="Z147" s="110"/>
      <c r="AA147" s="18" t="s">
        <v>46</v>
      </c>
      <c r="AB147" s="39">
        <v>0.10344827586206896</v>
      </c>
      <c r="AC147" s="39">
        <v>0</v>
      </c>
      <c r="AD147" s="39">
        <v>1.7241379310344827E-2</v>
      </c>
      <c r="AE147" s="39">
        <v>0.05</v>
      </c>
      <c r="AF147" s="39">
        <v>1.4492753623188406E-2</v>
      </c>
      <c r="AG147" s="39">
        <v>0</v>
      </c>
      <c r="AH147" s="39">
        <v>2.9629629629629631E-2</v>
      </c>
      <c r="AI147" s="39">
        <v>2.7272727272727271E-2</v>
      </c>
      <c r="AJ147" s="55">
        <v>0</v>
      </c>
      <c r="AK147" s="55">
        <v>0</v>
      </c>
      <c r="AL147" s="55">
        <v>9.1743119266055051E-3</v>
      </c>
      <c r="AM147" s="55">
        <v>2.564102564102564E-2</v>
      </c>
      <c r="AN147" s="55">
        <v>3.5928143712574849E-2</v>
      </c>
      <c r="AO147" s="55">
        <v>0</v>
      </c>
      <c r="AP147" s="55">
        <v>3.1847133757961783E-2</v>
      </c>
      <c r="AQ147" s="55">
        <v>4.1666666666666664E-2</v>
      </c>
      <c r="AR147" s="55">
        <v>0</v>
      </c>
      <c r="AS147" s="55">
        <v>0</v>
      </c>
      <c r="AT147" s="55">
        <v>1.1627906976744186E-2</v>
      </c>
      <c r="AU147" s="55">
        <v>2.5000000000000001E-2</v>
      </c>
      <c r="AV147" s="55">
        <v>1.7341040462427744E-2</v>
      </c>
      <c r="AW147" s="55">
        <v>0</v>
      </c>
      <c r="AX147" s="55">
        <v>5.8479532163742687E-2</v>
      </c>
      <c r="AY147" s="55">
        <v>3.8461538461538464E-2</v>
      </c>
    </row>
    <row r="148" spans="1:51" ht="15.6">
      <c r="A148" s="18" t="s">
        <v>47</v>
      </c>
      <c r="B148" s="33">
        <v>0</v>
      </c>
      <c r="C148" s="33">
        <v>0</v>
      </c>
      <c r="D148" s="33">
        <v>0</v>
      </c>
      <c r="E148" s="33">
        <v>0</v>
      </c>
      <c r="F148" s="33">
        <v>1</v>
      </c>
      <c r="G148" s="33">
        <v>0</v>
      </c>
      <c r="H148" s="33">
        <v>2</v>
      </c>
      <c r="I148" s="33">
        <v>1</v>
      </c>
      <c r="J148" s="33">
        <v>0</v>
      </c>
      <c r="K148" s="33">
        <v>0</v>
      </c>
      <c r="L148" s="33">
        <v>0</v>
      </c>
      <c r="M148" s="33">
        <v>0</v>
      </c>
      <c r="N148" s="33">
        <v>1</v>
      </c>
      <c r="O148" s="33">
        <v>0</v>
      </c>
      <c r="P148" s="33">
        <v>2</v>
      </c>
      <c r="Q148" s="33">
        <v>3</v>
      </c>
      <c r="R148" s="33">
        <v>1</v>
      </c>
      <c r="S148" s="33">
        <v>0</v>
      </c>
      <c r="T148" s="33">
        <v>0</v>
      </c>
      <c r="U148" s="33">
        <v>0</v>
      </c>
      <c r="V148" s="33">
        <v>1</v>
      </c>
      <c r="W148" s="33">
        <v>1</v>
      </c>
      <c r="X148" s="33">
        <v>2</v>
      </c>
      <c r="Y148" s="33">
        <v>6</v>
      </c>
      <c r="Z148" s="110"/>
      <c r="AA148" s="18" t="s">
        <v>47</v>
      </c>
      <c r="AB148" s="39">
        <v>0</v>
      </c>
      <c r="AC148" s="39">
        <v>0</v>
      </c>
      <c r="AD148" s="39">
        <v>0</v>
      </c>
      <c r="AE148" s="39">
        <v>0</v>
      </c>
      <c r="AF148" s="39">
        <v>7.246376811594203E-3</v>
      </c>
      <c r="AG148" s="39">
        <v>0</v>
      </c>
      <c r="AH148" s="39">
        <v>1.4814814814814815E-2</v>
      </c>
      <c r="AI148" s="39">
        <v>9.0909090909090905E-3</v>
      </c>
      <c r="AJ148" s="55">
        <v>0</v>
      </c>
      <c r="AK148" s="55">
        <v>0</v>
      </c>
      <c r="AL148" s="55">
        <v>0</v>
      </c>
      <c r="AM148" s="55">
        <v>0</v>
      </c>
      <c r="AN148" s="55">
        <v>5.9880239520958087E-3</v>
      </c>
      <c r="AO148" s="55">
        <v>0</v>
      </c>
      <c r="AP148" s="55">
        <v>1.2738853503184714E-2</v>
      </c>
      <c r="AQ148" s="55">
        <v>2.5000000000000001E-2</v>
      </c>
      <c r="AR148" s="55">
        <v>3.7037037037037035E-2</v>
      </c>
      <c r="AS148" s="55">
        <v>0</v>
      </c>
      <c r="AT148" s="55">
        <v>0</v>
      </c>
      <c r="AU148" s="55">
        <v>0</v>
      </c>
      <c r="AV148" s="55">
        <v>5.7803468208092483E-3</v>
      </c>
      <c r="AW148" s="55">
        <v>2.3255813953488372E-2</v>
      </c>
      <c r="AX148" s="55">
        <v>1.1695906432748537E-2</v>
      </c>
      <c r="AY148" s="55">
        <v>4.6153846153846156E-2</v>
      </c>
    </row>
    <row r="149" spans="1:51" ht="15.6">
      <c r="A149" s="18" t="s">
        <v>48</v>
      </c>
      <c r="B149" s="33">
        <v>1</v>
      </c>
      <c r="C149" s="33">
        <v>0</v>
      </c>
      <c r="D149" s="33">
        <v>0</v>
      </c>
      <c r="E149" s="33">
        <v>0</v>
      </c>
      <c r="F149" s="33">
        <v>2</v>
      </c>
      <c r="G149" s="33">
        <v>1</v>
      </c>
      <c r="H149" s="33">
        <v>1</v>
      </c>
      <c r="I149" s="33">
        <v>1</v>
      </c>
      <c r="J149" s="33">
        <v>3</v>
      </c>
      <c r="K149" s="33">
        <v>0</v>
      </c>
      <c r="L149" s="33">
        <v>0</v>
      </c>
      <c r="M149" s="33">
        <v>0</v>
      </c>
      <c r="N149" s="33">
        <v>2</v>
      </c>
      <c r="O149" s="33">
        <v>0</v>
      </c>
      <c r="P149" s="33">
        <v>2</v>
      </c>
      <c r="Q149" s="33">
        <v>3</v>
      </c>
      <c r="R149" s="33">
        <v>0</v>
      </c>
      <c r="S149" s="33">
        <v>0</v>
      </c>
      <c r="T149" s="33">
        <v>1</v>
      </c>
      <c r="U149" s="33">
        <v>1</v>
      </c>
      <c r="V149" s="33">
        <v>2</v>
      </c>
      <c r="W149" s="33">
        <v>0</v>
      </c>
      <c r="X149" s="33">
        <v>2</v>
      </c>
      <c r="Y149" s="33">
        <v>2</v>
      </c>
      <c r="Z149" s="110"/>
      <c r="AA149" s="18" t="s">
        <v>48</v>
      </c>
      <c r="AB149" s="39">
        <v>3.4482758620689655E-2</v>
      </c>
      <c r="AC149" s="39">
        <v>0</v>
      </c>
      <c r="AD149" s="39">
        <v>0</v>
      </c>
      <c r="AE149" s="39">
        <v>0</v>
      </c>
      <c r="AF149" s="39">
        <v>1.4492753623188406E-2</v>
      </c>
      <c r="AG149" s="39">
        <v>5.8823529411764705E-2</v>
      </c>
      <c r="AH149" s="39">
        <v>7.4074074074074077E-3</v>
      </c>
      <c r="AI149" s="39">
        <v>9.0909090909090905E-3</v>
      </c>
      <c r="AJ149" s="55">
        <v>0.11538461538461539</v>
      </c>
      <c r="AK149" s="55">
        <v>0</v>
      </c>
      <c r="AL149" s="55">
        <v>0</v>
      </c>
      <c r="AM149" s="55">
        <v>0</v>
      </c>
      <c r="AN149" s="55">
        <v>1.1976047904191617E-2</v>
      </c>
      <c r="AO149" s="55">
        <v>0</v>
      </c>
      <c r="AP149" s="55">
        <v>1.2738853503184714E-2</v>
      </c>
      <c r="AQ149" s="55">
        <v>2.5000000000000001E-2</v>
      </c>
      <c r="AR149" s="55">
        <v>0</v>
      </c>
      <c r="AS149" s="55">
        <v>0</v>
      </c>
      <c r="AT149" s="55">
        <v>1.1627906976744186E-2</v>
      </c>
      <c r="AU149" s="55">
        <v>2.5000000000000001E-2</v>
      </c>
      <c r="AV149" s="55">
        <v>1.1560693641618497E-2</v>
      </c>
      <c r="AW149" s="55">
        <v>0</v>
      </c>
      <c r="AX149" s="55">
        <v>1.1695906432748537E-2</v>
      </c>
      <c r="AY149" s="55">
        <v>1.5384615384615385E-2</v>
      </c>
    </row>
    <row r="150" spans="1:51" ht="15.6">
      <c r="A150" s="18" t="s">
        <v>49</v>
      </c>
      <c r="B150" s="33">
        <v>1</v>
      </c>
      <c r="C150" s="33">
        <v>0</v>
      </c>
      <c r="D150" s="33">
        <v>1</v>
      </c>
      <c r="E150" s="33">
        <v>0</v>
      </c>
      <c r="F150" s="33">
        <v>1</v>
      </c>
      <c r="G150" s="33">
        <v>1</v>
      </c>
      <c r="H150" s="33">
        <v>3</v>
      </c>
      <c r="I150" s="33">
        <v>2</v>
      </c>
      <c r="J150" s="33">
        <v>2</v>
      </c>
      <c r="K150" s="33">
        <v>0</v>
      </c>
      <c r="L150" s="33">
        <v>0</v>
      </c>
      <c r="M150" s="33">
        <v>0</v>
      </c>
      <c r="N150" s="33">
        <v>2</v>
      </c>
      <c r="O150" s="33">
        <v>0</v>
      </c>
      <c r="P150" s="33">
        <v>1</v>
      </c>
      <c r="Q150" s="33">
        <v>5</v>
      </c>
      <c r="R150" s="33">
        <v>0</v>
      </c>
      <c r="S150" s="33">
        <v>0</v>
      </c>
      <c r="T150" s="33">
        <v>2</v>
      </c>
      <c r="U150" s="33">
        <v>0</v>
      </c>
      <c r="V150" s="33">
        <v>3</v>
      </c>
      <c r="W150" s="33">
        <v>0</v>
      </c>
      <c r="X150" s="33">
        <v>5</v>
      </c>
      <c r="Y150" s="33">
        <v>6</v>
      </c>
      <c r="Z150" s="110"/>
      <c r="AA150" s="18" t="s">
        <v>49</v>
      </c>
      <c r="AB150" s="39">
        <v>3.4482758620689655E-2</v>
      </c>
      <c r="AC150" s="39">
        <v>0</v>
      </c>
      <c r="AD150" s="39">
        <v>1.7241379310344827E-2</v>
      </c>
      <c r="AE150" s="39">
        <v>0</v>
      </c>
      <c r="AF150" s="39">
        <v>7.246376811594203E-3</v>
      </c>
      <c r="AG150" s="39">
        <v>5.8823529411764705E-2</v>
      </c>
      <c r="AH150" s="39">
        <v>2.2222222222222223E-2</v>
      </c>
      <c r="AI150" s="39">
        <v>1.8181818181818181E-2</v>
      </c>
      <c r="AJ150" s="55">
        <v>7.6923076923076927E-2</v>
      </c>
      <c r="AK150" s="55">
        <v>0</v>
      </c>
      <c r="AL150" s="55">
        <v>0</v>
      </c>
      <c r="AM150" s="55">
        <v>0</v>
      </c>
      <c r="AN150" s="55">
        <v>1.1976047904191617E-2</v>
      </c>
      <c r="AO150" s="55">
        <v>0</v>
      </c>
      <c r="AP150" s="55">
        <v>6.369426751592357E-3</v>
      </c>
      <c r="AQ150" s="55">
        <v>4.1666666666666664E-2</v>
      </c>
      <c r="AR150" s="55">
        <v>0</v>
      </c>
      <c r="AS150" s="55">
        <v>0</v>
      </c>
      <c r="AT150" s="55">
        <v>2.3255813953488372E-2</v>
      </c>
      <c r="AU150" s="55">
        <v>0</v>
      </c>
      <c r="AV150" s="55">
        <v>1.7341040462427744E-2</v>
      </c>
      <c r="AW150" s="55">
        <v>0</v>
      </c>
      <c r="AX150" s="55">
        <v>2.9239766081871343E-2</v>
      </c>
      <c r="AY150" s="55">
        <v>4.6153846153846156E-2</v>
      </c>
    </row>
    <row r="151" spans="1:51" ht="15.6">
      <c r="A151" s="18" t="s">
        <v>50</v>
      </c>
      <c r="B151" s="33">
        <v>0</v>
      </c>
      <c r="C151" s="33">
        <v>1</v>
      </c>
      <c r="D151" s="33">
        <v>0</v>
      </c>
      <c r="E151" s="33">
        <v>1</v>
      </c>
      <c r="F151" s="33">
        <v>1</v>
      </c>
      <c r="G151" s="33">
        <v>0</v>
      </c>
      <c r="H151" s="33">
        <v>2</v>
      </c>
      <c r="I151" s="33">
        <v>2</v>
      </c>
      <c r="J151" s="33">
        <v>0</v>
      </c>
      <c r="K151" s="33">
        <v>1</v>
      </c>
      <c r="L151" s="33">
        <v>2</v>
      </c>
      <c r="M151" s="33">
        <v>1</v>
      </c>
      <c r="N151" s="33">
        <v>3</v>
      </c>
      <c r="O151" s="33">
        <v>1</v>
      </c>
      <c r="P151" s="33">
        <v>2</v>
      </c>
      <c r="Q151" s="33">
        <v>5</v>
      </c>
      <c r="R151" s="33">
        <v>0</v>
      </c>
      <c r="S151" s="33">
        <v>0</v>
      </c>
      <c r="T151" s="33">
        <v>1</v>
      </c>
      <c r="U151" s="33">
        <v>1</v>
      </c>
      <c r="V151" s="33">
        <v>1</v>
      </c>
      <c r="W151" s="33">
        <v>1</v>
      </c>
      <c r="X151" s="33">
        <v>1</v>
      </c>
      <c r="Y151" s="33">
        <v>5</v>
      </c>
      <c r="Z151" s="110"/>
      <c r="AA151" s="18" t="s">
        <v>50</v>
      </c>
      <c r="AB151" s="39">
        <v>0</v>
      </c>
      <c r="AC151" s="39">
        <v>7.6923076923076927E-2</v>
      </c>
      <c r="AD151" s="39">
        <v>0</v>
      </c>
      <c r="AE151" s="39">
        <v>2.5000000000000001E-2</v>
      </c>
      <c r="AF151" s="39">
        <v>7.246376811594203E-3</v>
      </c>
      <c r="AG151" s="39">
        <v>0</v>
      </c>
      <c r="AH151" s="39">
        <v>1.4814814814814815E-2</v>
      </c>
      <c r="AI151" s="39">
        <v>1.8181818181818181E-2</v>
      </c>
      <c r="AJ151" s="55">
        <v>0</v>
      </c>
      <c r="AK151" s="55">
        <v>5.5555555555555552E-2</v>
      </c>
      <c r="AL151" s="55">
        <v>1.834862385321101E-2</v>
      </c>
      <c r="AM151" s="55">
        <v>2.564102564102564E-2</v>
      </c>
      <c r="AN151" s="55">
        <v>1.7964071856287425E-2</v>
      </c>
      <c r="AO151" s="55">
        <v>4.7619047619047616E-2</v>
      </c>
      <c r="AP151" s="55">
        <v>1.2738853503184714E-2</v>
      </c>
      <c r="AQ151" s="55">
        <v>4.1666666666666664E-2</v>
      </c>
      <c r="AR151" s="55">
        <v>0</v>
      </c>
      <c r="AS151" s="55">
        <v>0</v>
      </c>
      <c r="AT151" s="55">
        <v>1.1627906976744186E-2</v>
      </c>
      <c r="AU151" s="55">
        <v>2.5000000000000001E-2</v>
      </c>
      <c r="AV151" s="55">
        <v>5.7803468208092483E-3</v>
      </c>
      <c r="AW151" s="55">
        <v>2.3255813953488372E-2</v>
      </c>
      <c r="AX151" s="55">
        <v>5.8479532163742687E-3</v>
      </c>
      <c r="AY151" s="55">
        <v>3.8461538461538464E-2</v>
      </c>
    </row>
    <row r="152" spans="1:51" ht="15.6">
      <c r="A152" s="18" t="s">
        <v>51</v>
      </c>
      <c r="B152" s="33">
        <v>0</v>
      </c>
      <c r="C152" s="33">
        <v>1</v>
      </c>
      <c r="D152" s="33">
        <v>1</v>
      </c>
      <c r="E152" s="33">
        <v>1</v>
      </c>
      <c r="F152" s="33">
        <v>1</v>
      </c>
      <c r="G152" s="33">
        <v>0</v>
      </c>
      <c r="H152" s="33">
        <v>0</v>
      </c>
      <c r="I152" s="33">
        <v>4</v>
      </c>
      <c r="J152" s="33">
        <v>2</v>
      </c>
      <c r="K152" s="33">
        <v>1</v>
      </c>
      <c r="L152" s="33">
        <v>1</v>
      </c>
      <c r="M152" s="33">
        <v>2</v>
      </c>
      <c r="N152" s="33">
        <v>3</v>
      </c>
      <c r="O152" s="33">
        <v>0</v>
      </c>
      <c r="P152" s="33">
        <v>3</v>
      </c>
      <c r="Q152" s="33">
        <v>3</v>
      </c>
      <c r="R152" s="33">
        <v>0</v>
      </c>
      <c r="S152" s="33">
        <v>1</v>
      </c>
      <c r="T152" s="33">
        <v>3</v>
      </c>
      <c r="U152" s="33">
        <v>0</v>
      </c>
      <c r="V152" s="33">
        <v>3</v>
      </c>
      <c r="W152" s="33">
        <v>0</v>
      </c>
      <c r="X152" s="33">
        <v>5</v>
      </c>
      <c r="Y152" s="33">
        <v>5</v>
      </c>
      <c r="Z152" s="110"/>
      <c r="AA152" s="18" t="s">
        <v>51</v>
      </c>
      <c r="AB152" s="39">
        <v>0</v>
      </c>
      <c r="AC152" s="39">
        <v>7.6923076923076927E-2</v>
      </c>
      <c r="AD152" s="39">
        <v>1.7241379310344827E-2</v>
      </c>
      <c r="AE152" s="39">
        <v>2.5000000000000001E-2</v>
      </c>
      <c r="AF152" s="39">
        <v>7.246376811594203E-3</v>
      </c>
      <c r="AG152" s="39">
        <v>0</v>
      </c>
      <c r="AH152" s="39">
        <v>0</v>
      </c>
      <c r="AI152" s="39">
        <v>3.6363636363636362E-2</v>
      </c>
      <c r="AJ152" s="55">
        <v>7.6923076923076927E-2</v>
      </c>
      <c r="AK152" s="55">
        <v>5.5555555555555552E-2</v>
      </c>
      <c r="AL152" s="55">
        <v>9.1743119266055051E-3</v>
      </c>
      <c r="AM152" s="55">
        <v>5.128205128205128E-2</v>
      </c>
      <c r="AN152" s="55">
        <v>1.7964071856287425E-2</v>
      </c>
      <c r="AO152" s="55">
        <v>0</v>
      </c>
      <c r="AP152" s="55">
        <v>1.9108280254777069E-2</v>
      </c>
      <c r="AQ152" s="55">
        <v>2.5000000000000001E-2</v>
      </c>
      <c r="AR152" s="55">
        <v>0</v>
      </c>
      <c r="AS152" s="55">
        <v>9.0909090909090912E-2</v>
      </c>
      <c r="AT152" s="55">
        <v>3.4883720930232558E-2</v>
      </c>
      <c r="AU152" s="55">
        <v>0</v>
      </c>
      <c r="AV152" s="55">
        <v>1.7341040462427744E-2</v>
      </c>
      <c r="AW152" s="55">
        <v>0</v>
      </c>
      <c r="AX152" s="55">
        <v>2.9239766081871343E-2</v>
      </c>
      <c r="AY152" s="55">
        <v>3.8461538461538464E-2</v>
      </c>
    </row>
    <row r="153" spans="1:51" ht="15.6">
      <c r="A153" s="18" t="s">
        <v>52</v>
      </c>
      <c r="B153" s="33">
        <v>2</v>
      </c>
      <c r="C153" s="33">
        <v>0</v>
      </c>
      <c r="D153" s="33">
        <v>2</v>
      </c>
      <c r="E153" s="33">
        <v>1</v>
      </c>
      <c r="F153" s="33">
        <v>1</v>
      </c>
      <c r="G153" s="33">
        <v>0</v>
      </c>
      <c r="H153" s="33">
        <v>2</v>
      </c>
      <c r="I153" s="33">
        <v>2</v>
      </c>
      <c r="J153" s="33">
        <v>2</v>
      </c>
      <c r="K153" s="33">
        <v>1</v>
      </c>
      <c r="L153" s="33">
        <v>0</v>
      </c>
      <c r="M153" s="33">
        <v>2</v>
      </c>
      <c r="N153" s="33">
        <v>4</v>
      </c>
      <c r="O153" s="33">
        <v>0</v>
      </c>
      <c r="P153" s="33">
        <v>3</v>
      </c>
      <c r="Q153" s="33">
        <v>2</v>
      </c>
      <c r="R153" s="33">
        <v>1</v>
      </c>
      <c r="S153" s="33">
        <v>0</v>
      </c>
      <c r="T153" s="33">
        <v>0</v>
      </c>
      <c r="U153" s="33">
        <v>4</v>
      </c>
      <c r="V153" s="33">
        <v>4</v>
      </c>
      <c r="W153" s="33">
        <v>0</v>
      </c>
      <c r="X153" s="33">
        <v>2</v>
      </c>
      <c r="Y153" s="33">
        <v>3</v>
      </c>
      <c r="Z153" s="110"/>
      <c r="AA153" s="18" t="s">
        <v>52</v>
      </c>
      <c r="AB153" s="39">
        <v>6.8965517241379309E-2</v>
      </c>
      <c r="AC153" s="39">
        <v>0</v>
      </c>
      <c r="AD153" s="39">
        <v>3.4482758620689655E-2</v>
      </c>
      <c r="AE153" s="39">
        <v>2.5000000000000001E-2</v>
      </c>
      <c r="AF153" s="39">
        <v>7.246376811594203E-3</v>
      </c>
      <c r="AG153" s="39">
        <v>0</v>
      </c>
      <c r="AH153" s="39">
        <v>1.4814814814814815E-2</v>
      </c>
      <c r="AI153" s="39">
        <v>1.8181818181818181E-2</v>
      </c>
      <c r="AJ153" s="55">
        <v>7.6923076923076927E-2</v>
      </c>
      <c r="AK153" s="55">
        <v>5.5555555555555552E-2</v>
      </c>
      <c r="AL153" s="55">
        <v>0</v>
      </c>
      <c r="AM153" s="55">
        <v>5.128205128205128E-2</v>
      </c>
      <c r="AN153" s="55">
        <v>2.3952095808383235E-2</v>
      </c>
      <c r="AO153" s="55">
        <v>0</v>
      </c>
      <c r="AP153" s="55">
        <v>1.9108280254777069E-2</v>
      </c>
      <c r="AQ153" s="55">
        <v>1.6666666666666666E-2</v>
      </c>
      <c r="AR153" s="55">
        <v>3.7037037037037035E-2</v>
      </c>
      <c r="AS153" s="55">
        <v>0</v>
      </c>
      <c r="AT153" s="55">
        <v>0</v>
      </c>
      <c r="AU153" s="55">
        <v>0.1</v>
      </c>
      <c r="AV153" s="55">
        <v>2.3121387283236993E-2</v>
      </c>
      <c r="AW153" s="55">
        <v>0</v>
      </c>
      <c r="AX153" s="55">
        <v>1.1695906432748537E-2</v>
      </c>
      <c r="AY153" s="55">
        <v>2.3076923076923078E-2</v>
      </c>
    </row>
    <row r="154" spans="1:51" ht="15.6">
      <c r="A154" s="18" t="s">
        <v>53</v>
      </c>
      <c r="B154" s="33">
        <v>0</v>
      </c>
      <c r="C154" s="33">
        <v>0</v>
      </c>
      <c r="D154" s="33">
        <v>1</v>
      </c>
      <c r="E154" s="33">
        <v>0</v>
      </c>
      <c r="F154" s="33">
        <v>5</v>
      </c>
      <c r="G154" s="33">
        <v>0</v>
      </c>
      <c r="H154" s="33">
        <v>3</v>
      </c>
      <c r="I154" s="33">
        <v>2</v>
      </c>
      <c r="J154" s="33">
        <v>0</v>
      </c>
      <c r="K154" s="33">
        <v>1</v>
      </c>
      <c r="L154" s="33">
        <v>5</v>
      </c>
      <c r="M154" s="33">
        <v>1</v>
      </c>
      <c r="N154" s="33">
        <v>2</v>
      </c>
      <c r="O154" s="33">
        <v>0</v>
      </c>
      <c r="P154" s="33">
        <v>8</v>
      </c>
      <c r="Q154" s="33">
        <v>5</v>
      </c>
      <c r="R154" s="33">
        <v>1</v>
      </c>
      <c r="S154" s="33">
        <v>0</v>
      </c>
      <c r="T154" s="33">
        <v>4</v>
      </c>
      <c r="U154" s="33">
        <v>1</v>
      </c>
      <c r="V154" s="33">
        <v>5</v>
      </c>
      <c r="W154" s="33">
        <v>1</v>
      </c>
      <c r="X154" s="33">
        <v>1</v>
      </c>
      <c r="Y154" s="33">
        <v>6</v>
      </c>
      <c r="Z154" s="110"/>
      <c r="AA154" s="18" t="s">
        <v>53</v>
      </c>
      <c r="AB154" s="39">
        <v>0</v>
      </c>
      <c r="AC154" s="39">
        <v>0</v>
      </c>
      <c r="AD154" s="39">
        <v>1.7241379310344827E-2</v>
      </c>
      <c r="AE154" s="39">
        <v>0</v>
      </c>
      <c r="AF154" s="39">
        <v>3.6231884057971016E-2</v>
      </c>
      <c r="AG154" s="39">
        <v>0</v>
      </c>
      <c r="AH154" s="39">
        <v>2.2222222222222223E-2</v>
      </c>
      <c r="AI154" s="39">
        <v>1.8181818181818181E-2</v>
      </c>
      <c r="AJ154" s="55">
        <v>0</v>
      </c>
      <c r="AK154" s="55">
        <v>5.5555555555555552E-2</v>
      </c>
      <c r="AL154" s="55">
        <v>4.5871559633027525E-2</v>
      </c>
      <c r="AM154" s="55">
        <v>2.564102564102564E-2</v>
      </c>
      <c r="AN154" s="55">
        <v>1.1976047904191617E-2</v>
      </c>
      <c r="AO154" s="55">
        <v>0</v>
      </c>
      <c r="AP154" s="55">
        <v>5.0955414012738856E-2</v>
      </c>
      <c r="AQ154" s="55">
        <v>4.1666666666666664E-2</v>
      </c>
      <c r="AR154" s="55">
        <v>3.7037037037037035E-2</v>
      </c>
      <c r="AS154" s="55">
        <v>0</v>
      </c>
      <c r="AT154" s="55">
        <v>4.6511627906976744E-2</v>
      </c>
      <c r="AU154" s="55">
        <v>2.5000000000000001E-2</v>
      </c>
      <c r="AV154" s="55">
        <v>2.8901734104046242E-2</v>
      </c>
      <c r="AW154" s="55">
        <v>2.3255813953488372E-2</v>
      </c>
      <c r="AX154" s="55">
        <v>5.8479532163742687E-3</v>
      </c>
      <c r="AY154" s="55">
        <v>4.6153846153846156E-2</v>
      </c>
    </row>
    <row r="155" spans="1:51" ht="15.6">
      <c r="A155" s="18" t="s">
        <v>54</v>
      </c>
      <c r="B155" s="33">
        <v>1</v>
      </c>
      <c r="C155" s="33">
        <v>1</v>
      </c>
      <c r="D155" s="33">
        <v>4</v>
      </c>
      <c r="E155" s="33">
        <v>4</v>
      </c>
      <c r="F155" s="33">
        <v>5</v>
      </c>
      <c r="G155" s="33">
        <v>0</v>
      </c>
      <c r="H155" s="33">
        <v>5</v>
      </c>
      <c r="I155" s="33">
        <v>4</v>
      </c>
      <c r="J155" s="33">
        <v>1</v>
      </c>
      <c r="K155" s="33">
        <v>1</v>
      </c>
      <c r="L155" s="33">
        <v>4</v>
      </c>
      <c r="M155" s="33">
        <v>3</v>
      </c>
      <c r="N155" s="33">
        <v>9</v>
      </c>
      <c r="O155" s="33">
        <v>1</v>
      </c>
      <c r="P155" s="33">
        <v>13</v>
      </c>
      <c r="Q155" s="33">
        <v>16</v>
      </c>
      <c r="R155" s="33">
        <v>2</v>
      </c>
      <c r="S155" s="33">
        <v>2</v>
      </c>
      <c r="T155" s="33">
        <v>6</v>
      </c>
      <c r="U155" s="33">
        <v>1</v>
      </c>
      <c r="V155" s="33">
        <v>18</v>
      </c>
      <c r="W155" s="33">
        <v>1</v>
      </c>
      <c r="X155" s="33">
        <v>11</v>
      </c>
      <c r="Y155" s="33">
        <v>13</v>
      </c>
      <c r="Z155" s="110"/>
      <c r="AA155" s="18" t="s">
        <v>54</v>
      </c>
      <c r="AB155" s="39">
        <v>3.4482758620689655E-2</v>
      </c>
      <c r="AC155" s="39">
        <v>7.6923076923076927E-2</v>
      </c>
      <c r="AD155" s="39">
        <v>6.8965517241379309E-2</v>
      </c>
      <c r="AE155" s="39">
        <v>0.1</v>
      </c>
      <c r="AF155" s="39">
        <v>3.6231884057971016E-2</v>
      </c>
      <c r="AG155" s="39">
        <v>0</v>
      </c>
      <c r="AH155" s="39">
        <v>3.7037037037037035E-2</v>
      </c>
      <c r="AI155" s="39">
        <v>3.6363636363636362E-2</v>
      </c>
      <c r="AJ155" s="55">
        <v>3.8461538461538464E-2</v>
      </c>
      <c r="AK155" s="55">
        <v>5.5555555555555552E-2</v>
      </c>
      <c r="AL155" s="55">
        <v>3.669724770642202E-2</v>
      </c>
      <c r="AM155" s="55">
        <v>7.6923076923076927E-2</v>
      </c>
      <c r="AN155" s="55">
        <v>5.3892215568862277E-2</v>
      </c>
      <c r="AO155" s="55">
        <v>4.7619047619047616E-2</v>
      </c>
      <c r="AP155" s="55">
        <v>8.2802547770700632E-2</v>
      </c>
      <c r="AQ155" s="55">
        <v>0.13333333333333333</v>
      </c>
      <c r="AR155" s="55">
        <v>7.407407407407407E-2</v>
      </c>
      <c r="AS155" s="55">
        <v>0.18181818181818182</v>
      </c>
      <c r="AT155" s="55">
        <v>6.9767441860465115E-2</v>
      </c>
      <c r="AU155" s="55">
        <v>2.5000000000000001E-2</v>
      </c>
      <c r="AV155" s="55">
        <v>0.10404624277456648</v>
      </c>
      <c r="AW155" s="55">
        <v>2.3255813953488372E-2</v>
      </c>
      <c r="AX155" s="55">
        <v>6.4327485380116955E-2</v>
      </c>
      <c r="AY155" s="55">
        <v>0.1</v>
      </c>
    </row>
    <row r="156" spans="1:51" ht="15.6">
      <c r="A156" s="20" t="s">
        <v>55</v>
      </c>
      <c r="B156" s="34">
        <v>3</v>
      </c>
      <c r="C156" s="34">
        <v>1</v>
      </c>
      <c r="D156" s="34">
        <v>3</v>
      </c>
      <c r="E156" s="34">
        <v>2</v>
      </c>
      <c r="F156" s="34">
        <v>12</v>
      </c>
      <c r="G156" s="34">
        <v>0</v>
      </c>
      <c r="H156" s="34">
        <v>10</v>
      </c>
      <c r="I156" s="34">
        <v>15</v>
      </c>
      <c r="J156" s="34">
        <v>3</v>
      </c>
      <c r="K156" s="34">
        <v>0</v>
      </c>
      <c r="L156" s="34">
        <v>10</v>
      </c>
      <c r="M156" s="34">
        <v>3</v>
      </c>
      <c r="N156" s="34">
        <v>19</v>
      </c>
      <c r="O156" s="34">
        <v>0</v>
      </c>
      <c r="P156" s="34">
        <v>15</v>
      </c>
      <c r="Q156" s="34">
        <v>11</v>
      </c>
      <c r="R156" s="34">
        <v>3</v>
      </c>
      <c r="S156" s="34">
        <v>0</v>
      </c>
      <c r="T156" s="34">
        <v>7</v>
      </c>
      <c r="U156" s="34">
        <v>9</v>
      </c>
      <c r="V156" s="34">
        <v>16</v>
      </c>
      <c r="W156" s="34">
        <v>4</v>
      </c>
      <c r="X156" s="34">
        <v>18</v>
      </c>
      <c r="Y156" s="34">
        <v>22</v>
      </c>
      <c r="Z156" s="110"/>
      <c r="AA156" s="20" t="s">
        <v>55</v>
      </c>
      <c r="AB156" s="39">
        <v>0.10344827586206896</v>
      </c>
      <c r="AC156" s="39">
        <v>7.6923076923076927E-2</v>
      </c>
      <c r="AD156" s="39">
        <v>5.1724137931034482E-2</v>
      </c>
      <c r="AE156" s="39">
        <v>0.05</v>
      </c>
      <c r="AF156" s="39">
        <v>8.6956521739130432E-2</v>
      </c>
      <c r="AG156" s="39">
        <v>0</v>
      </c>
      <c r="AH156" s="39">
        <v>7.407407407407407E-2</v>
      </c>
      <c r="AI156" s="39">
        <v>0.13636363636363635</v>
      </c>
      <c r="AJ156" s="56">
        <v>0.11538461538461539</v>
      </c>
      <c r="AK156" s="56">
        <v>0</v>
      </c>
      <c r="AL156" s="56">
        <v>9.1743119266055051E-2</v>
      </c>
      <c r="AM156" s="56">
        <v>7.6923076923076927E-2</v>
      </c>
      <c r="AN156" s="56">
        <v>0.11377245508982035</v>
      </c>
      <c r="AO156" s="56">
        <v>0</v>
      </c>
      <c r="AP156" s="56">
        <v>9.5541401273885357E-2</v>
      </c>
      <c r="AQ156" s="56">
        <v>9.166666666666666E-2</v>
      </c>
      <c r="AR156" s="56">
        <v>0.1111111111111111</v>
      </c>
      <c r="AS156" s="56">
        <v>0</v>
      </c>
      <c r="AT156" s="56">
        <v>8.1395348837209308E-2</v>
      </c>
      <c r="AU156" s="56">
        <v>0.22500000000000001</v>
      </c>
      <c r="AV156" s="56">
        <v>9.2485549132947972E-2</v>
      </c>
      <c r="AW156" s="56">
        <v>9.3023255813953487E-2</v>
      </c>
      <c r="AX156" s="56">
        <v>0.10526315789473684</v>
      </c>
      <c r="AY156" s="56">
        <v>0.16923076923076924</v>
      </c>
    </row>
    <row r="157" spans="1:51" ht="15.6">
      <c r="A157" s="20" t="s">
        <v>56</v>
      </c>
      <c r="B157" s="34">
        <v>0</v>
      </c>
      <c r="C157" s="34">
        <v>0</v>
      </c>
      <c r="D157" s="34">
        <v>6</v>
      </c>
      <c r="E157" s="34">
        <v>6</v>
      </c>
      <c r="F157" s="34">
        <v>17</v>
      </c>
      <c r="G157" s="34">
        <v>1</v>
      </c>
      <c r="H157" s="34">
        <v>32</v>
      </c>
      <c r="I157" s="34">
        <v>14</v>
      </c>
      <c r="J157" s="34">
        <v>4</v>
      </c>
      <c r="K157" s="34">
        <v>1</v>
      </c>
      <c r="L157" s="34">
        <v>16</v>
      </c>
      <c r="M157" s="34">
        <v>5</v>
      </c>
      <c r="N157" s="34">
        <v>19</v>
      </c>
      <c r="O157" s="34">
        <v>5</v>
      </c>
      <c r="P157" s="34">
        <v>19</v>
      </c>
      <c r="Q157" s="34">
        <v>21</v>
      </c>
      <c r="R157" s="34">
        <v>6</v>
      </c>
      <c r="S157" s="34">
        <v>0</v>
      </c>
      <c r="T157" s="34">
        <v>16</v>
      </c>
      <c r="U157" s="34">
        <v>5</v>
      </c>
      <c r="V157" s="34">
        <v>18</v>
      </c>
      <c r="W157" s="34">
        <v>6</v>
      </c>
      <c r="X157" s="34">
        <v>22</v>
      </c>
      <c r="Y157" s="34">
        <v>18</v>
      </c>
      <c r="Z157" s="110"/>
      <c r="AA157" s="20" t="s">
        <v>56</v>
      </c>
      <c r="AB157" s="39">
        <v>0</v>
      </c>
      <c r="AC157" s="39">
        <v>0</v>
      </c>
      <c r="AD157" s="39">
        <v>0.10344827586206896</v>
      </c>
      <c r="AE157" s="39">
        <v>0.15</v>
      </c>
      <c r="AF157" s="39">
        <v>0.12318840579710146</v>
      </c>
      <c r="AG157" s="39">
        <v>5.8823529411764705E-2</v>
      </c>
      <c r="AH157" s="39">
        <v>0.23703703703703705</v>
      </c>
      <c r="AI157" s="39">
        <v>0.12727272727272726</v>
      </c>
      <c r="AJ157" s="56">
        <v>0.15384615384615385</v>
      </c>
      <c r="AK157" s="56">
        <v>5.5555555555555552E-2</v>
      </c>
      <c r="AL157" s="56">
        <v>0.14678899082568808</v>
      </c>
      <c r="AM157" s="56">
        <v>0.12820512820512819</v>
      </c>
      <c r="AN157" s="56">
        <v>0.11377245508982035</v>
      </c>
      <c r="AO157" s="56">
        <v>0.23809523809523808</v>
      </c>
      <c r="AP157" s="56">
        <v>0.12101910828025478</v>
      </c>
      <c r="AQ157" s="56">
        <v>0.17499999999999999</v>
      </c>
      <c r="AR157" s="56">
        <v>0.22222222222222221</v>
      </c>
      <c r="AS157" s="56">
        <v>0</v>
      </c>
      <c r="AT157" s="56">
        <v>0.18604651162790697</v>
      </c>
      <c r="AU157" s="56">
        <v>0.125</v>
      </c>
      <c r="AV157" s="56">
        <v>0.10404624277456648</v>
      </c>
      <c r="AW157" s="56">
        <v>0.13953488372093023</v>
      </c>
      <c r="AX157" s="56">
        <v>0.12865497076023391</v>
      </c>
      <c r="AY157" s="56">
        <v>0.13846153846153847</v>
      </c>
    </row>
    <row r="158" spans="1:51" ht="15.6">
      <c r="A158" s="20" t="s">
        <v>57</v>
      </c>
      <c r="B158" s="34">
        <v>2</v>
      </c>
      <c r="C158" s="34">
        <v>2</v>
      </c>
      <c r="D158" s="34">
        <v>14</v>
      </c>
      <c r="E158" s="34">
        <v>8</v>
      </c>
      <c r="F158" s="34">
        <v>12</v>
      </c>
      <c r="G158" s="34">
        <v>0</v>
      </c>
      <c r="H158" s="34">
        <v>22</v>
      </c>
      <c r="I158" s="34">
        <v>21</v>
      </c>
      <c r="J158" s="34">
        <v>3</v>
      </c>
      <c r="K158" s="34">
        <v>4</v>
      </c>
      <c r="L158" s="34">
        <v>17</v>
      </c>
      <c r="M158" s="34">
        <v>6</v>
      </c>
      <c r="N158" s="34">
        <v>25</v>
      </c>
      <c r="O158" s="34">
        <v>3</v>
      </c>
      <c r="P158" s="34">
        <v>16</v>
      </c>
      <c r="Q158" s="34">
        <v>10</v>
      </c>
      <c r="R158" s="34">
        <v>0</v>
      </c>
      <c r="S158" s="34">
        <v>1</v>
      </c>
      <c r="T158" s="34">
        <v>12</v>
      </c>
      <c r="U158" s="34">
        <v>2</v>
      </c>
      <c r="V158" s="34">
        <v>26</v>
      </c>
      <c r="W158" s="34">
        <v>6</v>
      </c>
      <c r="X158" s="34">
        <v>26</v>
      </c>
      <c r="Y158" s="34">
        <v>10</v>
      </c>
      <c r="Z158" s="110"/>
      <c r="AA158" s="20" t="s">
        <v>57</v>
      </c>
      <c r="AB158" s="39">
        <v>6.8965517241379309E-2</v>
      </c>
      <c r="AC158" s="39">
        <v>0.15384615384615385</v>
      </c>
      <c r="AD158" s="39">
        <v>0.2413793103448276</v>
      </c>
      <c r="AE158" s="39">
        <v>0.2</v>
      </c>
      <c r="AF158" s="39">
        <v>8.6956521739130432E-2</v>
      </c>
      <c r="AG158" s="39">
        <v>0</v>
      </c>
      <c r="AH158" s="39">
        <v>0.16296296296296298</v>
      </c>
      <c r="AI158" s="39">
        <v>0.19090909090909092</v>
      </c>
      <c r="AJ158" s="56">
        <v>0.11538461538461539</v>
      </c>
      <c r="AK158" s="56">
        <v>0.22222222222222221</v>
      </c>
      <c r="AL158" s="56">
        <v>0.15596330275229359</v>
      </c>
      <c r="AM158" s="56">
        <v>0.15384615384615385</v>
      </c>
      <c r="AN158" s="56">
        <v>0.1497005988023952</v>
      </c>
      <c r="AO158" s="56">
        <v>0.14285714285714285</v>
      </c>
      <c r="AP158" s="56">
        <v>0.10191082802547771</v>
      </c>
      <c r="AQ158" s="56">
        <v>8.3333333333333329E-2</v>
      </c>
      <c r="AR158" s="56">
        <v>0</v>
      </c>
      <c r="AS158" s="56">
        <v>9.0909090909090912E-2</v>
      </c>
      <c r="AT158" s="56">
        <v>0.13953488372093023</v>
      </c>
      <c r="AU158" s="56">
        <v>0.05</v>
      </c>
      <c r="AV158" s="56">
        <v>0.15028901734104047</v>
      </c>
      <c r="AW158" s="56">
        <v>0.13953488372093023</v>
      </c>
      <c r="AX158" s="56">
        <v>0.15204678362573099</v>
      </c>
      <c r="AY158" s="56">
        <v>7.6923076923076927E-2</v>
      </c>
    </row>
    <row r="159" spans="1:51" ht="15.6">
      <c r="A159" s="20" t="s">
        <v>58</v>
      </c>
      <c r="B159" s="34">
        <v>9</v>
      </c>
      <c r="C159" s="34">
        <v>2</v>
      </c>
      <c r="D159" s="34">
        <v>13</v>
      </c>
      <c r="E159" s="34">
        <v>6</v>
      </c>
      <c r="F159" s="34">
        <v>37</v>
      </c>
      <c r="G159" s="34">
        <v>5</v>
      </c>
      <c r="H159" s="34">
        <v>27</v>
      </c>
      <c r="I159" s="34">
        <v>24</v>
      </c>
      <c r="J159" s="34">
        <v>5</v>
      </c>
      <c r="K159" s="34">
        <v>4</v>
      </c>
      <c r="L159" s="34">
        <v>19</v>
      </c>
      <c r="M159" s="34">
        <v>6</v>
      </c>
      <c r="N159" s="34">
        <v>36</v>
      </c>
      <c r="O159" s="34">
        <v>4</v>
      </c>
      <c r="P159" s="34">
        <v>24</v>
      </c>
      <c r="Q159" s="34">
        <v>12</v>
      </c>
      <c r="R159" s="34">
        <v>5</v>
      </c>
      <c r="S159" s="34">
        <v>1</v>
      </c>
      <c r="T159" s="34">
        <v>14</v>
      </c>
      <c r="U159" s="34">
        <v>7</v>
      </c>
      <c r="V159" s="34">
        <v>29</v>
      </c>
      <c r="W159" s="34">
        <v>12</v>
      </c>
      <c r="X159" s="34">
        <v>35</v>
      </c>
      <c r="Y159" s="34">
        <v>12</v>
      </c>
      <c r="Z159" s="110"/>
      <c r="AA159" s="20" t="s">
        <v>58</v>
      </c>
      <c r="AB159" s="39">
        <v>0.31034482758620691</v>
      </c>
      <c r="AC159" s="39">
        <v>0.15384615384615385</v>
      </c>
      <c r="AD159" s="39">
        <v>0.22413793103448276</v>
      </c>
      <c r="AE159" s="39">
        <v>0.15</v>
      </c>
      <c r="AF159" s="39">
        <v>0.26811594202898553</v>
      </c>
      <c r="AG159" s="39">
        <v>0.29411764705882354</v>
      </c>
      <c r="AH159" s="39">
        <v>0.2</v>
      </c>
      <c r="AI159" s="39">
        <v>0.21818181818181817</v>
      </c>
      <c r="AJ159" s="56">
        <v>0.19230769230769232</v>
      </c>
      <c r="AK159" s="56">
        <v>0.22222222222222221</v>
      </c>
      <c r="AL159" s="56">
        <v>0.1743119266055046</v>
      </c>
      <c r="AM159" s="56">
        <v>0.15384615384615385</v>
      </c>
      <c r="AN159" s="56">
        <v>0.21556886227544911</v>
      </c>
      <c r="AO159" s="56">
        <v>0.19047619047619047</v>
      </c>
      <c r="AP159" s="56">
        <v>0.15286624203821655</v>
      </c>
      <c r="AQ159" s="56">
        <v>0.1</v>
      </c>
      <c r="AR159" s="56">
        <v>0.18518518518518517</v>
      </c>
      <c r="AS159" s="56">
        <v>9.0909090909090912E-2</v>
      </c>
      <c r="AT159" s="56">
        <v>0.16279069767441862</v>
      </c>
      <c r="AU159" s="56">
        <v>0.17499999999999999</v>
      </c>
      <c r="AV159" s="56">
        <v>0.16763005780346821</v>
      </c>
      <c r="AW159" s="56">
        <v>0.27906976744186046</v>
      </c>
      <c r="AX159" s="56">
        <v>0.2046783625730994</v>
      </c>
      <c r="AY159" s="56">
        <v>9.2307692307692313E-2</v>
      </c>
    </row>
    <row r="160" spans="1:51" ht="15.6">
      <c r="A160" s="20" t="s">
        <v>59</v>
      </c>
      <c r="B160" s="34">
        <v>3</v>
      </c>
      <c r="C160" s="34">
        <v>4</v>
      </c>
      <c r="D160" s="34">
        <v>5</v>
      </c>
      <c r="E160" s="34">
        <v>2</v>
      </c>
      <c r="F160" s="34">
        <v>19</v>
      </c>
      <c r="G160" s="34">
        <v>7</v>
      </c>
      <c r="H160" s="34">
        <v>9</v>
      </c>
      <c r="I160" s="34">
        <v>10</v>
      </c>
      <c r="J160" s="34">
        <v>0</v>
      </c>
      <c r="K160" s="34">
        <v>1</v>
      </c>
      <c r="L160" s="34">
        <v>13</v>
      </c>
      <c r="M160" s="34">
        <v>4</v>
      </c>
      <c r="N160" s="34">
        <v>14</v>
      </c>
      <c r="O160" s="34">
        <v>2</v>
      </c>
      <c r="P160" s="34">
        <v>16</v>
      </c>
      <c r="Q160" s="34">
        <v>8</v>
      </c>
      <c r="R160" s="34">
        <v>4</v>
      </c>
      <c r="S160" s="34">
        <v>2</v>
      </c>
      <c r="T160" s="34">
        <v>10</v>
      </c>
      <c r="U160" s="34">
        <v>3</v>
      </c>
      <c r="V160" s="34">
        <v>19</v>
      </c>
      <c r="W160" s="34">
        <v>3</v>
      </c>
      <c r="X160" s="34">
        <v>8</v>
      </c>
      <c r="Y160" s="34">
        <v>7</v>
      </c>
      <c r="Z160" s="110"/>
      <c r="AA160" s="20" t="s">
        <v>59</v>
      </c>
      <c r="AB160" s="39">
        <v>0.10344827586206896</v>
      </c>
      <c r="AC160" s="39">
        <v>0.30769230769230771</v>
      </c>
      <c r="AD160" s="39">
        <v>8.6206896551724144E-2</v>
      </c>
      <c r="AE160" s="39">
        <v>0.05</v>
      </c>
      <c r="AF160" s="39">
        <v>0.13768115942028986</v>
      </c>
      <c r="AG160" s="39">
        <v>0.41176470588235292</v>
      </c>
      <c r="AH160" s="39">
        <v>6.6666666666666666E-2</v>
      </c>
      <c r="AI160" s="39">
        <v>9.0909090909090912E-2</v>
      </c>
      <c r="AJ160" s="56">
        <v>0</v>
      </c>
      <c r="AK160" s="56">
        <v>5.5555555555555552E-2</v>
      </c>
      <c r="AL160" s="56">
        <v>0.11926605504587157</v>
      </c>
      <c r="AM160" s="56">
        <v>0.10256410256410256</v>
      </c>
      <c r="AN160" s="56">
        <v>8.3832335329341312E-2</v>
      </c>
      <c r="AO160" s="56">
        <v>9.5238095238095233E-2</v>
      </c>
      <c r="AP160" s="56">
        <v>0.10191082802547771</v>
      </c>
      <c r="AQ160" s="56">
        <v>6.6666666666666666E-2</v>
      </c>
      <c r="AR160" s="56">
        <v>0.14814814814814814</v>
      </c>
      <c r="AS160" s="56">
        <v>0.18181818181818182</v>
      </c>
      <c r="AT160" s="56">
        <v>0.11627906976744186</v>
      </c>
      <c r="AU160" s="56">
        <v>7.4999999999999997E-2</v>
      </c>
      <c r="AV160" s="56">
        <v>0.10982658959537572</v>
      </c>
      <c r="AW160" s="56">
        <v>6.9767441860465115E-2</v>
      </c>
      <c r="AX160" s="56">
        <v>4.6783625730994149E-2</v>
      </c>
      <c r="AY160" s="56">
        <v>5.3846153846153849E-2</v>
      </c>
    </row>
    <row r="161" spans="1:51" ht="15.6">
      <c r="A161" s="20" t="s">
        <v>60</v>
      </c>
      <c r="B161" s="34">
        <v>2</v>
      </c>
      <c r="C161" s="34">
        <v>1</v>
      </c>
      <c r="D161" s="34">
        <v>3</v>
      </c>
      <c r="E161" s="34">
        <v>0</v>
      </c>
      <c r="F161" s="34">
        <v>9</v>
      </c>
      <c r="G161" s="34">
        <v>1</v>
      </c>
      <c r="H161" s="34">
        <v>9</v>
      </c>
      <c r="I161" s="34">
        <v>1</v>
      </c>
      <c r="J161" s="34">
        <v>0</v>
      </c>
      <c r="K161" s="34">
        <v>1</v>
      </c>
      <c r="L161" s="34">
        <v>12</v>
      </c>
      <c r="M161" s="34">
        <v>1</v>
      </c>
      <c r="N161" s="34">
        <v>14</v>
      </c>
      <c r="O161" s="34">
        <v>1</v>
      </c>
      <c r="P161" s="34">
        <v>11</v>
      </c>
      <c r="Q161" s="34">
        <v>4</v>
      </c>
      <c r="R161" s="34">
        <v>0</v>
      </c>
      <c r="S161" s="34">
        <v>1</v>
      </c>
      <c r="T161" s="34">
        <v>4</v>
      </c>
      <c r="U161" s="34">
        <v>2</v>
      </c>
      <c r="V161" s="34">
        <v>12</v>
      </c>
      <c r="W161" s="34">
        <v>3</v>
      </c>
      <c r="X161" s="34">
        <v>9</v>
      </c>
      <c r="Y161" s="34">
        <v>2</v>
      </c>
      <c r="Z161" s="110"/>
      <c r="AA161" s="20" t="s">
        <v>60</v>
      </c>
      <c r="AB161" s="39">
        <v>6.8965517241379309E-2</v>
      </c>
      <c r="AC161" s="39">
        <v>7.6923076923076927E-2</v>
      </c>
      <c r="AD161" s="39">
        <v>5.1724137931034482E-2</v>
      </c>
      <c r="AE161" s="39">
        <v>0</v>
      </c>
      <c r="AF161" s="39">
        <v>6.5217391304347824E-2</v>
      </c>
      <c r="AG161" s="39">
        <v>5.8823529411764705E-2</v>
      </c>
      <c r="AH161" s="39">
        <v>6.6666666666666666E-2</v>
      </c>
      <c r="AI161" s="39">
        <v>9.0909090909090905E-3</v>
      </c>
      <c r="AJ161" s="56">
        <v>0</v>
      </c>
      <c r="AK161" s="56">
        <v>5.5555555555555552E-2</v>
      </c>
      <c r="AL161" s="56">
        <v>0.11009174311926606</v>
      </c>
      <c r="AM161" s="56">
        <v>2.564102564102564E-2</v>
      </c>
      <c r="AN161" s="56">
        <v>8.3832335329341312E-2</v>
      </c>
      <c r="AO161" s="56">
        <v>4.7619047619047616E-2</v>
      </c>
      <c r="AP161" s="56">
        <v>7.0063694267515922E-2</v>
      </c>
      <c r="AQ161" s="56">
        <v>3.3333333333333333E-2</v>
      </c>
      <c r="AR161" s="56">
        <v>0</v>
      </c>
      <c r="AS161" s="56">
        <v>9.0909090909090912E-2</v>
      </c>
      <c r="AT161" s="56">
        <v>4.6511627906976744E-2</v>
      </c>
      <c r="AU161" s="56">
        <v>0.05</v>
      </c>
      <c r="AV161" s="56">
        <v>6.9364161849710976E-2</v>
      </c>
      <c r="AW161" s="56">
        <v>6.9767441860465115E-2</v>
      </c>
      <c r="AX161" s="56">
        <v>5.2631578947368418E-2</v>
      </c>
      <c r="AY161" s="56">
        <v>1.5384615384615385E-2</v>
      </c>
    </row>
    <row r="162" spans="1:51" ht="15.6">
      <c r="A162" s="18" t="s">
        <v>189</v>
      </c>
      <c r="B162" s="34">
        <v>2</v>
      </c>
      <c r="C162" s="34">
        <v>0</v>
      </c>
      <c r="D162" s="34">
        <v>4</v>
      </c>
      <c r="E162" s="34">
        <v>6</v>
      </c>
      <c r="F162" s="34">
        <v>13</v>
      </c>
      <c r="G162" s="34">
        <v>1</v>
      </c>
      <c r="H162" s="34">
        <v>3</v>
      </c>
      <c r="I162" s="34">
        <v>2</v>
      </c>
      <c r="J162" s="34">
        <v>0</v>
      </c>
      <c r="K162" s="34">
        <v>2</v>
      </c>
      <c r="L162" s="34">
        <v>9</v>
      </c>
      <c r="M162" s="34">
        <v>4</v>
      </c>
      <c r="N162" s="34">
        <v>7</v>
      </c>
      <c r="O162" s="34">
        <v>4</v>
      </c>
      <c r="P162" s="34">
        <v>14</v>
      </c>
      <c r="Q162" s="34">
        <v>4</v>
      </c>
      <c r="R162" s="34">
        <v>2</v>
      </c>
      <c r="S162" s="34">
        <v>3</v>
      </c>
      <c r="T162" s="34">
        <v>5</v>
      </c>
      <c r="U162" s="34">
        <v>1</v>
      </c>
      <c r="V162" s="34">
        <v>11</v>
      </c>
      <c r="W162" s="34">
        <v>5</v>
      </c>
      <c r="X162" s="34">
        <v>9</v>
      </c>
      <c r="Y162" s="34">
        <v>5</v>
      </c>
      <c r="Z162" s="110"/>
      <c r="AA162" s="18" t="s">
        <v>189</v>
      </c>
      <c r="AB162" s="39">
        <v>6.8965517241379309E-2</v>
      </c>
      <c r="AC162" s="39">
        <v>0</v>
      </c>
      <c r="AD162" s="39">
        <v>6.8965517241379309E-2</v>
      </c>
      <c r="AE162" s="39">
        <v>0.15</v>
      </c>
      <c r="AF162" s="39">
        <v>9.420289855072464E-2</v>
      </c>
      <c r="AG162" s="39">
        <v>5.8823529411764705E-2</v>
      </c>
      <c r="AH162" s="39">
        <v>2.2222222222222223E-2</v>
      </c>
      <c r="AI162" s="39">
        <v>1.8181818181818181E-2</v>
      </c>
      <c r="AJ162" s="56">
        <v>0</v>
      </c>
      <c r="AK162" s="56">
        <v>0.1111111111111111</v>
      </c>
      <c r="AL162" s="56">
        <v>8.2568807339449546E-2</v>
      </c>
      <c r="AM162" s="56">
        <v>0.10256410256410256</v>
      </c>
      <c r="AN162" s="56">
        <v>4.1916167664670656E-2</v>
      </c>
      <c r="AO162" s="56">
        <v>0.19047619047619047</v>
      </c>
      <c r="AP162" s="56">
        <v>8.9171974522292988E-2</v>
      </c>
      <c r="AQ162" s="56">
        <v>3.3333333333333333E-2</v>
      </c>
      <c r="AR162" s="56">
        <v>7.407407407407407E-2</v>
      </c>
      <c r="AS162" s="56">
        <v>0.27272727272727271</v>
      </c>
      <c r="AT162" s="56">
        <v>5.8139534883720929E-2</v>
      </c>
      <c r="AU162" s="56">
        <v>2.5000000000000001E-2</v>
      </c>
      <c r="AV162" s="56">
        <v>6.358381502890173E-2</v>
      </c>
      <c r="AW162" s="56">
        <v>0.11627906976744186</v>
      </c>
      <c r="AX162" s="56">
        <v>5.2631578947368418E-2</v>
      </c>
      <c r="AY162" s="56">
        <v>3.8461538461538464E-2</v>
      </c>
    </row>
    <row r="163" spans="1:51" ht="31.2">
      <c r="A163" s="21" t="s">
        <v>66</v>
      </c>
      <c r="B163" s="26">
        <v>29</v>
      </c>
      <c r="C163" s="26">
        <v>13</v>
      </c>
      <c r="D163" s="26">
        <v>58</v>
      </c>
      <c r="E163" s="26">
        <v>40</v>
      </c>
      <c r="F163" s="26">
        <v>138</v>
      </c>
      <c r="G163" s="26">
        <v>17</v>
      </c>
      <c r="H163" s="26">
        <v>135</v>
      </c>
      <c r="I163" s="26">
        <v>110</v>
      </c>
      <c r="J163" s="26">
        <v>26</v>
      </c>
      <c r="K163" s="26">
        <v>18</v>
      </c>
      <c r="L163" s="26">
        <v>109</v>
      </c>
      <c r="M163" s="26">
        <v>39</v>
      </c>
      <c r="N163" s="26">
        <v>167</v>
      </c>
      <c r="O163" s="26">
        <v>21</v>
      </c>
      <c r="P163" s="26">
        <v>157</v>
      </c>
      <c r="Q163" s="26">
        <v>120</v>
      </c>
      <c r="R163" s="26">
        <v>27</v>
      </c>
      <c r="S163" s="26">
        <v>11</v>
      </c>
      <c r="T163" s="26">
        <v>86</v>
      </c>
      <c r="U163" s="26">
        <v>40</v>
      </c>
      <c r="V163" s="26">
        <v>173</v>
      </c>
      <c r="W163" s="26">
        <v>43</v>
      </c>
      <c r="X163" s="26">
        <v>171</v>
      </c>
      <c r="Y163" s="26">
        <v>130</v>
      </c>
      <c r="Z163" s="110"/>
      <c r="AA163" s="21" t="s">
        <v>61</v>
      </c>
      <c r="AB163" s="65" t="s">
        <v>58</v>
      </c>
      <c r="AC163" s="65" t="s">
        <v>58</v>
      </c>
      <c r="AD163" s="65" t="s">
        <v>57</v>
      </c>
      <c r="AE163" s="65" t="s">
        <v>57</v>
      </c>
      <c r="AF163" s="65" t="s">
        <v>58</v>
      </c>
      <c r="AG163" s="65" t="s">
        <v>59</v>
      </c>
      <c r="AH163" s="65" t="s">
        <v>57</v>
      </c>
      <c r="AI163" s="65" t="s">
        <v>57</v>
      </c>
      <c r="AJ163" s="26" t="s">
        <v>55</v>
      </c>
      <c r="AK163" s="26" t="s">
        <v>57</v>
      </c>
      <c r="AL163" s="26" t="s">
        <v>57</v>
      </c>
      <c r="AM163" s="26" t="s">
        <v>57</v>
      </c>
      <c r="AN163" s="26" t="s">
        <v>57</v>
      </c>
      <c r="AO163" s="26" t="s">
        <v>58</v>
      </c>
      <c r="AP163" s="26" t="s">
        <v>57</v>
      </c>
      <c r="AQ163" s="26" t="s">
        <v>55</v>
      </c>
      <c r="AR163" s="26" t="s">
        <v>56</v>
      </c>
      <c r="AS163" s="26" t="s">
        <v>59</v>
      </c>
      <c r="AT163" s="26" t="s">
        <v>57</v>
      </c>
      <c r="AU163" s="26" t="s">
        <v>55</v>
      </c>
      <c r="AV163" s="26" t="s">
        <v>57</v>
      </c>
      <c r="AW163" s="26" t="s">
        <v>58</v>
      </c>
      <c r="AX163" s="26" t="s">
        <v>57</v>
      </c>
      <c r="AY163" s="26" t="s">
        <v>55</v>
      </c>
    </row>
    <row r="164" spans="1:51" s="25" customFormat="1" ht="15.6">
      <c r="A164" s="3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37"/>
      <c r="AB164" s="37"/>
      <c r="AC164" s="37"/>
      <c r="AD164" s="37"/>
      <c r="AE164" s="37"/>
      <c r="AF164" s="37"/>
      <c r="AG164" s="37"/>
      <c r="AH164" s="37"/>
      <c r="AI164" s="37"/>
      <c r="AJ164" s="57"/>
      <c r="AK164" s="57"/>
      <c r="AL164" s="57"/>
      <c r="AM164" s="57"/>
      <c r="AN164" s="57"/>
      <c r="AO164" s="57"/>
      <c r="AP164" s="57"/>
      <c r="AQ164" s="57"/>
      <c r="AR164" s="57"/>
      <c r="AS164" s="57"/>
      <c r="AT164" s="57"/>
      <c r="AU164" s="57"/>
      <c r="AV164" s="57"/>
      <c r="AW164" s="57"/>
      <c r="AX164" s="57"/>
      <c r="AY164" s="57"/>
    </row>
    <row r="186" spans="1:51" s="25" customFormat="1" ht="15.6">
      <c r="A186" s="3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37"/>
      <c r="AB186" s="37"/>
      <c r="AC186" s="37"/>
      <c r="AD186" s="37"/>
      <c r="AE186" s="37"/>
      <c r="AF186" s="37"/>
      <c r="AG186" s="37"/>
      <c r="AH186" s="37"/>
      <c r="AI186" s="37"/>
      <c r="AJ186" s="57"/>
      <c r="AK186" s="57"/>
      <c r="AL186" s="57"/>
      <c r="AM186" s="57"/>
      <c r="AN186" s="57"/>
      <c r="AO186" s="57"/>
      <c r="AP186" s="57"/>
      <c r="AQ186" s="57"/>
      <c r="AR186" s="57"/>
      <c r="AS186" s="57"/>
      <c r="AT186" s="57"/>
      <c r="AU186" s="57"/>
      <c r="AV186" s="57"/>
      <c r="AW186" s="57"/>
      <c r="AX186" s="57"/>
      <c r="AY186" s="57"/>
    </row>
    <row r="208" spans="1:51" s="25" customFormat="1" ht="15.6">
      <c r="A208" s="3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37"/>
      <c r="AB208" s="37"/>
      <c r="AC208" s="37"/>
      <c r="AD208" s="37"/>
      <c r="AE208" s="37"/>
      <c r="AF208" s="37"/>
      <c r="AG208" s="37"/>
      <c r="AH208" s="37"/>
      <c r="AI208" s="37"/>
      <c r="AJ208" s="57"/>
      <c r="AK208" s="57"/>
      <c r="AL208" s="57"/>
      <c r="AM208" s="57"/>
      <c r="AN208" s="57"/>
      <c r="AO208" s="57"/>
      <c r="AP208" s="57"/>
      <c r="AQ208" s="57"/>
      <c r="AR208" s="57"/>
      <c r="AS208" s="57"/>
      <c r="AT208" s="57"/>
      <c r="AU208" s="57"/>
      <c r="AV208" s="57"/>
      <c r="AW208" s="57"/>
      <c r="AX208" s="57"/>
      <c r="AY208" s="57"/>
    </row>
  </sheetData>
  <mergeCells count="57">
    <mergeCell ref="AR12:AY12"/>
    <mergeCell ref="A1:G1"/>
    <mergeCell ref="A12:A13"/>
    <mergeCell ref="B12:I12"/>
    <mergeCell ref="J12:Q12"/>
    <mergeCell ref="R12:Y12"/>
    <mergeCell ref="AA12:AA13"/>
    <mergeCell ref="AB12:AI12"/>
    <mergeCell ref="AJ12:AQ12"/>
    <mergeCell ref="AJ34:AQ34"/>
    <mergeCell ref="AR34:AY34"/>
    <mergeCell ref="A56:A57"/>
    <mergeCell ref="B56:I56"/>
    <mergeCell ref="J56:Q56"/>
    <mergeCell ref="R56:Y56"/>
    <mergeCell ref="AA56:AA57"/>
    <mergeCell ref="AB56:AI56"/>
    <mergeCell ref="AJ56:AQ56"/>
    <mergeCell ref="AR56:AY56"/>
    <mergeCell ref="A34:A35"/>
    <mergeCell ref="B34:I34"/>
    <mergeCell ref="J34:Q34"/>
    <mergeCell ref="R34:Y34"/>
    <mergeCell ref="AA34:AA35"/>
    <mergeCell ref="AB34:AI34"/>
    <mergeCell ref="AJ144:AQ144"/>
    <mergeCell ref="AR144:AY144"/>
    <mergeCell ref="A78:A79"/>
    <mergeCell ref="B78:I78"/>
    <mergeCell ref="J78:Q78"/>
    <mergeCell ref="R78:Y78"/>
    <mergeCell ref="AA78:AA79"/>
    <mergeCell ref="AB78:AI78"/>
    <mergeCell ref="AJ78:AQ78"/>
    <mergeCell ref="AR78:AY78"/>
    <mergeCell ref="A144:A145"/>
    <mergeCell ref="B144:I144"/>
    <mergeCell ref="J144:Q144"/>
    <mergeCell ref="R144:Y144"/>
    <mergeCell ref="AA144:AA145"/>
    <mergeCell ref="AB144:AI144"/>
    <mergeCell ref="AJ122:AQ122"/>
    <mergeCell ref="AR122:AY122"/>
    <mergeCell ref="A100:A101"/>
    <mergeCell ref="B100:I100"/>
    <mergeCell ref="J100:Q100"/>
    <mergeCell ref="R100:Y100"/>
    <mergeCell ref="AA100:AA101"/>
    <mergeCell ref="AB100:AI100"/>
    <mergeCell ref="AJ100:AQ100"/>
    <mergeCell ref="AR100:AY100"/>
    <mergeCell ref="A122:A123"/>
    <mergeCell ref="B122:I122"/>
    <mergeCell ref="J122:Q122"/>
    <mergeCell ref="R122:Y122"/>
    <mergeCell ref="AA122:AA123"/>
    <mergeCell ref="AB122:AI122"/>
  </mergeCells>
  <pageMargins left="0.7" right="0.7" top="0.75" bottom="0.75" header="0.3" footer="0.3"/>
  <pageSetup scale="5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20232-12A2-4979-BD9E-18079F920753}">
  <sheetPr codeName="Hoja17"/>
  <dimension ref="A1:P163"/>
  <sheetViews>
    <sheetView showGridLines="0" zoomScale="80" zoomScaleNormal="80" workbookViewId="0">
      <selection activeCell="F9" sqref="F9"/>
    </sheetView>
  </sheetViews>
  <sheetFormatPr baseColWidth="10" defaultColWidth="0" defaultRowHeight="14.4"/>
  <cols>
    <col min="1" max="1" width="30.88671875" customWidth="1"/>
    <col min="2" max="7" width="14.88671875" customWidth="1"/>
    <col min="8" max="8" width="11.44140625" customWidth="1"/>
    <col min="9" max="9" width="30.6640625" customWidth="1"/>
    <col min="10" max="13" width="20.6640625" bestFit="1" customWidth="1"/>
    <col min="14" max="15" width="20.77734375" bestFit="1" customWidth="1"/>
    <col min="16" max="16" width="11.44140625" customWidth="1"/>
    <col min="17" max="16384" width="11.44140625" hidden="1"/>
  </cols>
  <sheetData>
    <row r="1" spans="1:15" ht="16.5" customHeight="1">
      <c r="A1" s="197" t="s">
        <v>7</v>
      </c>
      <c r="B1" s="197"/>
      <c r="C1" s="197"/>
      <c r="D1" s="197"/>
      <c r="E1" s="197"/>
      <c r="F1" s="197"/>
      <c r="G1" s="197"/>
    </row>
    <row r="2" spans="1:15" ht="16.5" customHeight="1">
      <c r="A2" s="8" t="s">
        <v>9</v>
      </c>
      <c r="B2" s="8"/>
      <c r="C2" s="1"/>
      <c r="D2" s="1"/>
      <c r="E2" s="1"/>
      <c r="F2" s="1"/>
      <c r="G2" s="1"/>
    </row>
    <row r="3" spans="1:15" ht="16.2" customHeight="1">
      <c r="A3" s="15" t="s">
        <v>67</v>
      </c>
      <c r="B3" s="15"/>
      <c r="C3" s="1"/>
      <c r="D3" s="1"/>
      <c r="E3" s="1"/>
      <c r="F3" s="1"/>
      <c r="G3" s="1"/>
    </row>
    <row r="4" spans="1:15" ht="16.5" customHeight="1" thickBot="1">
      <c r="A4" s="43" t="s">
        <v>191</v>
      </c>
      <c r="B4" s="43"/>
      <c r="C4" s="43"/>
      <c r="D4" s="43"/>
      <c r="E4" s="43"/>
      <c r="F4" s="43"/>
      <c r="G4" s="43"/>
      <c r="H4" s="43"/>
    </row>
    <row r="5" spans="1:15" ht="15" thickTop="1">
      <c r="A5" s="1"/>
      <c r="B5" s="1"/>
      <c r="C5" s="2"/>
      <c r="D5" s="2"/>
      <c r="E5" s="2"/>
      <c r="F5" s="2"/>
      <c r="G5" s="2"/>
    </row>
    <row r="6" spans="1:15" ht="16.5" customHeight="1">
      <c r="A6" s="4" t="s">
        <v>41</v>
      </c>
      <c r="B6" s="3"/>
      <c r="C6" s="2"/>
      <c r="D6" s="2"/>
      <c r="E6" s="2"/>
      <c r="F6" s="2"/>
      <c r="G6" s="2"/>
    </row>
    <row r="7" spans="1:15" ht="16.5" customHeight="1">
      <c r="A7" s="4" t="s">
        <v>100</v>
      </c>
      <c r="B7" s="1"/>
      <c r="C7" s="1"/>
      <c r="D7" s="1"/>
      <c r="E7" s="1"/>
      <c r="F7" s="1"/>
      <c r="G7" s="1"/>
    </row>
    <row r="8" spans="1:15" ht="9.75" customHeight="1"/>
    <row r="9" spans="1:15" ht="21">
      <c r="A9" s="5" t="s">
        <v>90</v>
      </c>
    </row>
    <row r="10" spans="1:15" ht="15.6">
      <c r="A10" s="6" t="s">
        <v>89</v>
      </c>
    </row>
    <row r="11" spans="1:15" ht="15.6">
      <c r="A11" s="23" t="s">
        <v>88</v>
      </c>
      <c r="B11" s="16"/>
      <c r="C11" s="16"/>
      <c r="D11" s="16"/>
      <c r="E11" s="7"/>
      <c r="F11" s="7"/>
      <c r="G11" s="7"/>
      <c r="I11" s="23" t="s">
        <v>88</v>
      </c>
      <c r="J11" s="16"/>
      <c r="K11" s="16"/>
      <c r="L11" s="16"/>
    </row>
    <row r="12" spans="1:15" ht="30.6" customHeight="1">
      <c r="A12" s="195" t="s">
        <v>44</v>
      </c>
      <c r="B12" s="193" t="s">
        <v>102</v>
      </c>
      <c r="C12" s="194"/>
      <c r="D12" s="193" t="s">
        <v>103</v>
      </c>
      <c r="E12" s="194"/>
      <c r="F12" s="193" t="s">
        <v>104</v>
      </c>
      <c r="G12" s="194"/>
      <c r="I12" s="22" t="s">
        <v>44</v>
      </c>
      <c r="J12" s="193" t="s">
        <v>102</v>
      </c>
      <c r="K12" s="194"/>
      <c r="L12" s="193" t="s">
        <v>103</v>
      </c>
      <c r="M12" s="194"/>
      <c r="N12" s="193" t="s">
        <v>104</v>
      </c>
      <c r="O12" s="194"/>
    </row>
    <row r="13" spans="1:15" ht="18.600000000000001" customHeight="1">
      <c r="A13" s="196"/>
      <c r="B13" s="30" t="s">
        <v>86</v>
      </c>
      <c r="C13" s="30" t="s">
        <v>87</v>
      </c>
      <c r="D13" s="30" t="s">
        <v>86</v>
      </c>
      <c r="E13" s="30" t="s">
        <v>87</v>
      </c>
      <c r="F13" s="30" t="s">
        <v>86</v>
      </c>
      <c r="G13" s="30" t="s">
        <v>87</v>
      </c>
      <c r="I13" s="22"/>
      <c r="J13" s="30" t="s">
        <v>86</v>
      </c>
      <c r="K13" s="30" t="s">
        <v>87</v>
      </c>
      <c r="L13" s="30" t="s">
        <v>86</v>
      </c>
      <c r="M13" s="30" t="s">
        <v>87</v>
      </c>
      <c r="N13" s="30" t="s">
        <v>86</v>
      </c>
      <c r="O13" s="30" t="s">
        <v>87</v>
      </c>
    </row>
    <row r="14" spans="1:15" ht="15.6">
      <c r="A14" s="18" t="s">
        <v>45</v>
      </c>
      <c r="B14" s="27">
        <v>1055</v>
      </c>
      <c r="C14" s="27">
        <v>831</v>
      </c>
      <c r="D14" s="27">
        <v>1146</v>
      </c>
      <c r="E14" s="27">
        <v>845</v>
      </c>
      <c r="F14" s="27">
        <v>812</v>
      </c>
      <c r="G14" s="27">
        <v>698</v>
      </c>
      <c r="I14" s="18" t="s">
        <v>45</v>
      </c>
      <c r="J14" s="39">
        <v>0.20808678500986194</v>
      </c>
      <c r="K14" s="39">
        <v>0.20238675109595713</v>
      </c>
      <c r="L14" s="47">
        <v>0.2329268292682927</v>
      </c>
      <c r="M14" s="47">
        <v>0.20695566985060004</v>
      </c>
      <c r="N14" s="47">
        <v>0.20029600394671929</v>
      </c>
      <c r="O14" s="47">
        <v>0.19394276187829954</v>
      </c>
    </row>
    <row r="15" spans="1:15" ht="15.6">
      <c r="A15" s="18" t="s">
        <v>46</v>
      </c>
      <c r="B15" s="27">
        <v>2655</v>
      </c>
      <c r="C15" s="27">
        <v>1817</v>
      </c>
      <c r="D15" s="27">
        <v>2482</v>
      </c>
      <c r="E15" s="27">
        <v>1790</v>
      </c>
      <c r="F15" s="27">
        <v>2139</v>
      </c>
      <c r="G15" s="27">
        <v>1621</v>
      </c>
      <c r="I15" s="18" t="s">
        <v>46</v>
      </c>
      <c r="J15" s="39">
        <v>0.52366863905325445</v>
      </c>
      <c r="K15" s="39">
        <v>0.44252313687286898</v>
      </c>
      <c r="L15" s="47">
        <v>0.5044715447154472</v>
      </c>
      <c r="M15" s="47">
        <v>0.43840313494979183</v>
      </c>
      <c r="N15" s="47">
        <v>0.52762703502713371</v>
      </c>
      <c r="O15" s="47">
        <v>0.45040288969158099</v>
      </c>
    </row>
    <row r="16" spans="1:15" ht="15.6">
      <c r="A16" s="18" t="s">
        <v>47</v>
      </c>
      <c r="B16" s="27">
        <v>673</v>
      </c>
      <c r="C16" s="27">
        <v>651</v>
      </c>
      <c r="D16" s="27">
        <v>718</v>
      </c>
      <c r="E16" s="27">
        <v>635</v>
      </c>
      <c r="F16" s="27">
        <v>585</v>
      </c>
      <c r="G16" s="27">
        <v>580</v>
      </c>
      <c r="I16" s="18" t="s">
        <v>47</v>
      </c>
      <c r="J16" s="39">
        <v>0.13274161735700196</v>
      </c>
      <c r="K16" s="39">
        <v>0.15854846566000974</v>
      </c>
      <c r="L16" s="47">
        <v>0.1459349593495935</v>
      </c>
      <c r="M16" s="47">
        <v>0.15552289982855744</v>
      </c>
      <c r="N16" s="47">
        <v>0.14430192402565367</v>
      </c>
      <c r="O16" s="47">
        <v>0.16115587663239789</v>
      </c>
    </row>
    <row r="17" spans="1:15" ht="15.6">
      <c r="A17" s="18" t="s">
        <v>48</v>
      </c>
      <c r="B17" s="27">
        <v>354</v>
      </c>
      <c r="C17" s="27">
        <v>369</v>
      </c>
      <c r="D17" s="27">
        <v>258</v>
      </c>
      <c r="E17" s="27">
        <v>322</v>
      </c>
      <c r="F17" s="27">
        <v>266</v>
      </c>
      <c r="G17" s="27">
        <v>293</v>
      </c>
      <c r="I17" s="18" t="s">
        <v>48</v>
      </c>
      <c r="J17" s="39">
        <v>6.982248520710059E-2</v>
      </c>
      <c r="K17" s="39">
        <v>8.9868485143692153E-2</v>
      </c>
      <c r="L17" s="47">
        <v>5.24390243902439E-2</v>
      </c>
      <c r="M17" s="47">
        <v>7.8863580700465341E-2</v>
      </c>
      <c r="N17" s="47">
        <v>6.5614208189442524E-2</v>
      </c>
      <c r="O17" s="47">
        <v>8.1411503195332038E-2</v>
      </c>
    </row>
    <row r="18" spans="1:15" ht="15.6">
      <c r="A18" s="18" t="s">
        <v>49</v>
      </c>
      <c r="B18" s="27">
        <v>163</v>
      </c>
      <c r="C18" s="27">
        <v>185</v>
      </c>
      <c r="D18" s="27">
        <v>136</v>
      </c>
      <c r="E18" s="27">
        <v>167</v>
      </c>
      <c r="F18" s="27">
        <v>102</v>
      </c>
      <c r="G18" s="27">
        <v>167</v>
      </c>
      <c r="I18" s="18" t="s">
        <v>49</v>
      </c>
      <c r="J18" s="39">
        <v>3.2149901380670615E-2</v>
      </c>
      <c r="K18" s="39">
        <v>4.5056015586945934E-2</v>
      </c>
      <c r="L18" s="47">
        <v>2.7642276422764227E-2</v>
      </c>
      <c r="M18" s="47">
        <v>4.0901298065148174E-2</v>
      </c>
      <c r="N18" s="47">
        <v>2.5160335471139616E-2</v>
      </c>
      <c r="O18" s="47">
        <v>4.6401778271742147E-2</v>
      </c>
    </row>
    <row r="19" spans="1:15" ht="15.6">
      <c r="A19" s="18" t="s">
        <v>50</v>
      </c>
      <c r="B19" s="27">
        <v>84</v>
      </c>
      <c r="C19" s="27">
        <v>100</v>
      </c>
      <c r="D19" s="27">
        <v>89</v>
      </c>
      <c r="E19" s="27">
        <v>109</v>
      </c>
      <c r="F19" s="27">
        <v>75</v>
      </c>
      <c r="G19" s="27">
        <v>73</v>
      </c>
      <c r="I19" s="18" t="s">
        <v>50</v>
      </c>
      <c r="J19" s="39">
        <v>1.6568047337278107E-2</v>
      </c>
      <c r="K19" s="39">
        <v>2.4354603019970774E-2</v>
      </c>
      <c r="L19" s="47">
        <v>1.8089430894308943E-2</v>
      </c>
      <c r="M19" s="47">
        <v>2.6696056820964976E-2</v>
      </c>
      <c r="N19" s="47">
        <v>1.8500246669955599E-2</v>
      </c>
      <c r="O19" s="47">
        <v>2.0283412058905253E-2</v>
      </c>
    </row>
    <row r="20" spans="1:15" ht="15.6">
      <c r="A20" s="18" t="s">
        <v>51</v>
      </c>
      <c r="B20" s="27">
        <v>29</v>
      </c>
      <c r="C20" s="27">
        <v>35</v>
      </c>
      <c r="D20" s="27">
        <v>31</v>
      </c>
      <c r="E20" s="27">
        <v>65</v>
      </c>
      <c r="F20" s="27">
        <v>27</v>
      </c>
      <c r="G20" s="27">
        <v>53</v>
      </c>
      <c r="I20" s="18" t="s">
        <v>51</v>
      </c>
      <c r="J20" s="39">
        <v>5.719921104536489E-3</v>
      </c>
      <c r="K20" s="39">
        <v>8.5241110569897714E-3</v>
      </c>
      <c r="L20" s="47">
        <v>6.3008130081300814E-3</v>
      </c>
      <c r="M20" s="47">
        <v>1.5919666911584619E-2</v>
      </c>
      <c r="N20" s="47">
        <v>6.6600888011840156E-3</v>
      </c>
      <c r="O20" s="47">
        <v>1.4726312864684635E-2</v>
      </c>
    </row>
    <row r="21" spans="1:15" ht="15.6">
      <c r="A21" s="18" t="s">
        <v>52</v>
      </c>
      <c r="B21" s="27">
        <v>14</v>
      </c>
      <c r="C21" s="27">
        <v>41</v>
      </c>
      <c r="D21" s="27">
        <v>21</v>
      </c>
      <c r="E21" s="27">
        <v>57</v>
      </c>
      <c r="F21" s="27">
        <v>17</v>
      </c>
      <c r="G21" s="27">
        <v>34</v>
      </c>
      <c r="I21" s="18" t="s">
        <v>52</v>
      </c>
      <c r="J21" s="39">
        <v>2.7613412228796844E-3</v>
      </c>
      <c r="K21" s="39">
        <v>9.985387238188018E-3</v>
      </c>
      <c r="L21" s="47">
        <v>4.2682926829268296E-3</v>
      </c>
      <c r="M21" s="47">
        <v>1.3960323291697281E-2</v>
      </c>
      <c r="N21" s="47">
        <v>4.1933892451899357E-3</v>
      </c>
      <c r="O21" s="47">
        <v>9.4470686301750487E-3</v>
      </c>
    </row>
    <row r="22" spans="1:15" ht="15.6">
      <c r="A22" s="18" t="s">
        <v>53</v>
      </c>
      <c r="B22" s="27">
        <v>12</v>
      </c>
      <c r="C22" s="27">
        <v>26</v>
      </c>
      <c r="D22" s="27">
        <v>6</v>
      </c>
      <c r="E22" s="27">
        <v>26</v>
      </c>
      <c r="F22" s="27">
        <v>10</v>
      </c>
      <c r="G22" s="27">
        <v>14</v>
      </c>
      <c r="I22" s="18" t="s">
        <v>53</v>
      </c>
      <c r="J22" s="39">
        <v>2.3668639053254438E-3</v>
      </c>
      <c r="K22" s="39">
        <v>6.3321967851924016E-3</v>
      </c>
      <c r="L22" s="47">
        <v>1.2195121951219512E-3</v>
      </c>
      <c r="M22" s="47">
        <v>6.3678667646338474E-3</v>
      </c>
      <c r="N22" s="47">
        <v>2.4666995559940799E-3</v>
      </c>
      <c r="O22" s="47">
        <v>3.8899694359544319E-3</v>
      </c>
    </row>
    <row r="23" spans="1:15" ht="15.6">
      <c r="A23" s="18" t="s">
        <v>54</v>
      </c>
      <c r="B23" s="27">
        <v>18</v>
      </c>
      <c r="C23" s="27">
        <v>23</v>
      </c>
      <c r="D23" s="27">
        <v>14</v>
      </c>
      <c r="E23" s="27">
        <v>38</v>
      </c>
      <c r="F23" s="27">
        <v>5</v>
      </c>
      <c r="G23" s="27">
        <v>30</v>
      </c>
      <c r="I23" s="18" t="s">
        <v>54</v>
      </c>
      <c r="J23" s="39">
        <v>3.5502958579881655E-3</v>
      </c>
      <c r="K23" s="39">
        <v>5.6015586945932783E-3</v>
      </c>
      <c r="L23" s="47">
        <v>2.8455284552845531E-3</v>
      </c>
      <c r="M23" s="47">
        <v>9.3068821944648546E-3</v>
      </c>
      <c r="N23" s="47">
        <v>1.23334977799704E-3</v>
      </c>
      <c r="O23" s="47">
        <v>8.3356487913309255E-3</v>
      </c>
    </row>
    <row r="24" spans="1:15" ht="15.6">
      <c r="A24" s="20" t="s">
        <v>55</v>
      </c>
      <c r="B24" s="27">
        <v>4</v>
      </c>
      <c r="C24" s="27">
        <v>14</v>
      </c>
      <c r="D24" s="27">
        <v>7</v>
      </c>
      <c r="E24" s="27">
        <v>12</v>
      </c>
      <c r="F24" s="27">
        <v>7</v>
      </c>
      <c r="G24" s="27">
        <v>17</v>
      </c>
      <c r="I24" s="20" t="s">
        <v>55</v>
      </c>
      <c r="J24" s="39">
        <v>7.8895463510848124E-4</v>
      </c>
      <c r="K24" s="39">
        <v>3.4096444227959084E-3</v>
      </c>
      <c r="L24" s="47">
        <v>1.4227642276422765E-3</v>
      </c>
      <c r="M24" s="47">
        <v>2.9390154298310064E-3</v>
      </c>
      <c r="N24" s="47">
        <v>1.726689689195856E-3</v>
      </c>
      <c r="O24" s="47">
        <v>4.7235343150875244E-3</v>
      </c>
    </row>
    <row r="25" spans="1:15" ht="15.6">
      <c r="A25" s="20" t="s">
        <v>56</v>
      </c>
      <c r="B25" s="27">
        <v>3</v>
      </c>
      <c r="C25" s="27">
        <v>4</v>
      </c>
      <c r="D25" s="27">
        <v>5</v>
      </c>
      <c r="E25" s="27">
        <v>5</v>
      </c>
      <c r="F25" s="27">
        <v>4</v>
      </c>
      <c r="G25" s="27">
        <v>7</v>
      </c>
      <c r="I25" s="20" t="s">
        <v>56</v>
      </c>
      <c r="J25" s="39">
        <v>5.9171597633136095E-4</v>
      </c>
      <c r="K25" s="39">
        <v>9.7418412079883102E-4</v>
      </c>
      <c r="L25" s="47">
        <v>1.0162601626016261E-3</v>
      </c>
      <c r="M25" s="47">
        <v>1.2245897624295861E-3</v>
      </c>
      <c r="N25" s="47">
        <v>9.8667982239763205E-4</v>
      </c>
      <c r="O25" s="47">
        <v>1.944984717977216E-3</v>
      </c>
    </row>
    <row r="26" spans="1:15" ht="15.6">
      <c r="A26" s="20" t="s">
        <v>57</v>
      </c>
      <c r="B26" s="27">
        <v>0</v>
      </c>
      <c r="C26" s="27">
        <v>3</v>
      </c>
      <c r="D26" s="27">
        <v>2</v>
      </c>
      <c r="E26" s="27">
        <v>6</v>
      </c>
      <c r="F26" s="27">
        <v>0</v>
      </c>
      <c r="G26" s="27">
        <v>2</v>
      </c>
      <c r="I26" s="20" t="s">
        <v>57</v>
      </c>
      <c r="J26" s="39">
        <v>0</v>
      </c>
      <c r="K26" s="39">
        <v>7.3063809059912318E-4</v>
      </c>
      <c r="L26" s="47">
        <v>4.0650406504065041E-4</v>
      </c>
      <c r="M26" s="47">
        <v>1.4695077149155032E-3</v>
      </c>
      <c r="N26" s="47">
        <v>0</v>
      </c>
      <c r="O26" s="47">
        <v>5.5570991942206164E-4</v>
      </c>
    </row>
    <row r="27" spans="1:15" ht="15.6">
      <c r="A27" s="20" t="s">
        <v>58</v>
      </c>
      <c r="B27" s="27">
        <v>4</v>
      </c>
      <c r="C27" s="27">
        <v>3</v>
      </c>
      <c r="D27" s="27">
        <v>1</v>
      </c>
      <c r="E27" s="27">
        <v>3</v>
      </c>
      <c r="F27" s="27">
        <v>4</v>
      </c>
      <c r="G27" s="27">
        <v>6</v>
      </c>
      <c r="I27" s="20" t="s">
        <v>58</v>
      </c>
      <c r="J27" s="39">
        <v>7.8895463510848124E-4</v>
      </c>
      <c r="K27" s="39">
        <v>7.3063809059912318E-4</v>
      </c>
      <c r="L27" s="47">
        <v>2.032520325203252E-4</v>
      </c>
      <c r="M27" s="47">
        <v>7.347538574577516E-4</v>
      </c>
      <c r="N27" s="47">
        <v>9.8667982239763205E-4</v>
      </c>
      <c r="O27" s="47">
        <v>1.6671297582661851E-3</v>
      </c>
    </row>
    <row r="28" spans="1:15" ht="15.6">
      <c r="A28" s="20" t="s">
        <v>59</v>
      </c>
      <c r="B28" s="27">
        <v>1</v>
      </c>
      <c r="C28" s="27">
        <v>4</v>
      </c>
      <c r="D28" s="27">
        <v>0</v>
      </c>
      <c r="E28" s="27">
        <v>2</v>
      </c>
      <c r="F28" s="27">
        <v>1</v>
      </c>
      <c r="G28" s="27">
        <v>2</v>
      </c>
      <c r="I28" s="20" t="s">
        <v>59</v>
      </c>
      <c r="J28" s="39">
        <v>1.9723865877712031E-4</v>
      </c>
      <c r="K28" s="39">
        <v>9.7418412079883102E-4</v>
      </c>
      <c r="L28" s="47">
        <v>0</v>
      </c>
      <c r="M28" s="47">
        <v>4.8983590497183444E-4</v>
      </c>
      <c r="N28" s="47">
        <v>2.4666995559940801E-4</v>
      </c>
      <c r="O28" s="47">
        <v>5.5570991942206164E-4</v>
      </c>
    </row>
    <row r="29" spans="1:15" ht="15.6">
      <c r="A29" s="20" t="s">
        <v>60</v>
      </c>
      <c r="B29" s="27">
        <v>1</v>
      </c>
      <c r="C29" s="27">
        <v>0</v>
      </c>
      <c r="D29" s="27">
        <v>2</v>
      </c>
      <c r="E29" s="27">
        <v>1</v>
      </c>
      <c r="F29" s="27">
        <v>0</v>
      </c>
      <c r="G29" s="27">
        <v>1</v>
      </c>
      <c r="I29" s="20" t="s">
        <v>60</v>
      </c>
      <c r="J29" s="39">
        <v>1.9723865877712031E-4</v>
      </c>
      <c r="K29" s="39">
        <v>0</v>
      </c>
      <c r="L29" s="47">
        <v>4.0650406504065041E-4</v>
      </c>
      <c r="M29" s="47">
        <v>2.4491795248591722E-4</v>
      </c>
      <c r="N29" s="47">
        <v>0</v>
      </c>
      <c r="O29" s="47">
        <v>2.7785495971103082E-4</v>
      </c>
    </row>
    <row r="30" spans="1:15" ht="15.6">
      <c r="A30" s="18" t="s">
        <v>189</v>
      </c>
      <c r="B30" s="27">
        <v>0</v>
      </c>
      <c r="C30" s="27">
        <v>0</v>
      </c>
      <c r="D30" s="27">
        <v>2</v>
      </c>
      <c r="E30" s="27">
        <v>0</v>
      </c>
      <c r="F30" s="27">
        <v>0</v>
      </c>
      <c r="G30" s="27">
        <v>1</v>
      </c>
      <c r="I30" s="18" t="s">
        <v>189</v>
      </c>
      <c r="J30" s="39">
        <v>0</v>
      </c>
      <c r="K30" s="39">
        <v>0</v>
      </c>
      <c r="L30" s="47">
        <v>4.0650406504065041E-4</v>
      </c>
      <c r="M30" s="47">
        <v>0</v>
      </c>
      <c r="N30" s="47">
        <v>0</v>
      </c>
      <c r="O30" s="47">
        <v>2.7785495971103082E-4</v>
      </c>
    </row>
    <row r="31" spans="1:15" ht="15.6">
      <c r="A31" s="21" t="s">
        <v>66</v>
      </c>
      <c r="B31" s="26">
        <v>5070</v>
      </c>
      <c r="C31" s="51">
        <v>4106</v>
      </c>
      <c r="D31" s="26">
        <v>4920</v>
      </c>
      <c r="E31" s="26">
        <v>4083</v>
      </c>
      <c r="F31" s="26">
        <v>4054</v>
      </c>
      <c r="G31" s="26">
        <v>3599</v>
      </c>
      <c r="I31" s="21" t="s">
        <v>61</v>
      </c>
      <c r="J31" s="21" t="s">
        <v>46</v>
      </c>
      <c r="K31" s="21" t="s">
        <v>46</v>
      </c>
      <c r="L31" s="38" t="s">
        <v>46</v>
      </c>
      <c r="M31" s="38" t="s">
        <v>46</v>
      </c>
      <c r="N31" s="38" t="s">
        <v>46</v>
      </c>
      <c r="O31" s="38" t="s">
        <v>46</v>
      </c>
    </row>
    <row r="32" spans="1:15" s="25" customFormat="1" ht="15.6">
      <c r="A32" s="24"/>
      <c r="B32" s="24"/>
      <c r="C32" s="24"/>
      <c r="D32" s="24"/>
      <c r="E32" s="24"/>
      <c r="F32" s="24"/>
      <c r="G32" s="24"/>
      <c r="I32" s="24"/>
      <c r="J32" s="24"/>
      <c r="K32" s="24"/>
      <c r="L32" s="24"/>
    </row>
    <row r="33" spans="1:15" ht="15.6">
      <c r="A33" s="23" t="s">
        <v>2</v>
      </c>
      <c r="B33" s="16"/>
      <c r="C33" s="16"/>
      <c r="D33" s="16"/>
      <c r="E33" s="7"/>
      <c r="F33" s="7"/>
      <c r="G33" s="7"/>
      <c r="I33" s="23" t="s">
        <v>2</v>
      </c>
      <c r="J33" s="16"/>
      <c r="K33" s="16"/>
      <c r="L33" s="16"/>
    </row>
    <row r="34" spans="1:15" ht="31.8" customHeight="1">
      <c r="A34" s="195" t="s">
        <v>44</v>
      </c>
      <c r="B34" s="193" t="s">
        <v>102</v>
      </c>
      <c r="C34" s="194"/>
      <c r="D34" s="193" t="s">
        <v>103</v>
      </c>
      <c r="E34" s="194"/>
      <c r="F34" s="193" t="s">
        <v>104</v>
      </c>
      <c r="G34" s="194"/>
      <c r="I34" s="22" t="s">
        <v>44</v>
      </c>
      <c r="J34" s="193" t="s">
        <v>102</v>
      </c>
      <c r="K34" s="194"/>
      <c r="L34" s="193" t="s">
        <v>103</v>
      </c>
      <c r="M34" s="194"/>
      <c r="N34" s="193" t="s">
        <v>104</v>
      </c>
      <c r="O34" s="194"/>
    </row>
    <row r="35" spans="1:15" ht="15.6">
      <c r="A35" s="196"/>
      <c r="B35" s="30" t="s">
        <v>86</v>
      </c>
      <c r="C35" s="30" t="s">
        <v>87</v>
      </c>
      <c r="D35" s="30" t="s">
        <v>86</v>
      </c>
      <c r="E35" s="30" t="s">
        <v>87</v>
      </c>
      <c r="F35" s="30" t="s">
        <v>86</v>
      </c>
      <c r="G35" s="30" t="s">
        <v>87</v>
      </c>
      <c r="I35" s="22"/>
      <c r="J35" s="30" t="s">
        <v>86</v>
      </c>
      <c r="K35" s="30" t="s">
        <v>87</v>
      </c>
      <c r="L35" s="30" t="s">
        <v>86</v>
      </c>
      <c r="M35" s="30" t="s">
        <v>87</v>
      </c>
      <c r="N35" s="30" t="s">
        <v>86</v>
      </c>
      <c r="O35" s="30" t="s">
        <v>87</v>
      </c>
    </row>
    <row r="36" spans="1:15" ht="15.6">
      <c r="A36" s="18" t="s">
        <v>45</v>
      </c>
      <c r="B36" s="27">
        <v>8016</v>
      </c>
      <c r="C36" s="27">
        <v>6560</v>
      </c>
      <c r="D36" s="27">
        <v>8855</v>
      </c>
      <c r="E36" s="27">
        <v>7398</v>
      </c>
      <c r="F36" s="27">
        <v>7541</v>
      </c>
      <c r="G36" s="27">
        <v>6614</v>
      </c>
      <c r="I36" s="18" t="s">
        <v>45</v>
      </c>
      <c r="J36" s="39">
        <v>0.18962906888720665</v>
      </c>
      <c r="K36" s="39">
        <v>0.16939961265332473</v>
      </c>
      <c r="L36" s="47">
        <v>0.20586799339734499</v>
      </c>
      <c r="M36" s="47">
        <v>0.17970268169452003</v>
      </c>
      <c r="N36" s="47">
        <v>0.1921175991032304</v>
      </c>
      <c r="O36" s="47">
        <v>0.1707103035308693</v>
      </c>
    </row>
    <row r="37" spans="1:15" ht="15.6">
      <c r="A37" s="18" t="s">
        <v>46</v>
      </c>
      <c r="B37" s="27">
        <v>23233</v>
      </c>
      <c r="C37" s="27">
        <v>17088</v>
      </c>
      <c r="D37" s="27">
        <v>22881</v>
      </c>
      <c r="E37" s="27">
        <v>17733</v>
      </c>
      <c r="F37" s="27">
        <v>21292</v>
      </c>
      <c r="G37" s="27">
        <v>17077</v>
      </c>
      <c r="I37" s="18" t="s">
        <v>46</v>
      </c>
      <c r="J37" s="39">
        <v>0.54960730507191524</v>
      </c>
      <c r="K37" s="39">
        <v>0.44126533247256294</v>
      </c>
      <c r="L37" s="47">
        <v>0.53195545532745914</v>
      </c>
      <c r="M37" s="47">
        <v>0.43074718227749709</v>
      </c>
      <c r="N37" s="47">
        <v>0.54244369713645169</v>
      </c>
      <c r="O37" s="47">
        <v>0.44076502168077636</v>
      </c>
    </row>
    <row r="38" spans="1:15" ht="15.6">
      <c r="A38" s="18" t="s">
        <v>47</v>
      </c>
      <c r="B38" s="27">
        <v>6049</v>
      </c>
      <c r="C38" s="27">
        <v>6600</v>
      </c>
      <c r="D38" s="27">
        <v>6414</v>
      </c>
      <c r="E38" s="27">
        <v>7280</v>
      </c>
      <c r="F38" s="27">
        <v>5886</v>
      </c>
      <c r="G38" s="27">
        <v>6791</v>
      </c>
      <c r="I38" s="18" t="s">
        <v>47</v>
      </c>
      <c r="J38" s="39">
        <v>0.14309708554125664</v>
      </c>
      <c r="K38" s="39">
        <v>0.17043253712072304</v>
      </c>
      <c r="L38" s="47">
        <v>0.14911770859972567</v>
      </c>
      <c r="M38" s="47">
        <v>0.17683637776914107</v>
      </c>
      <c r="N38" s="47">
        <v>0.14995414246407826</v>
      </c>
      <c r="O38" s="47">
        <v>0.17527875283914929</v>
      </c>
    </row>
    <row r="39" spans="1:15" ht="15.6">
      <c r="A39" s="18" t="s">
        <v>48</v>
      </c>
      <c r="B39" s="27">
        <v>2718</v>
      </c>
      <c r="C39" s="27">
        <v>3814</v>
      </c>
      <c r="D39" s="27">
        <v>2518</v>
      </c>
      <c r="E39" s="27">
        <v>3754</v>
      </c>
      <c r="F39" s="27">
        <v>2319</v>
      </c>
      <c r="G39" s="27">
        <v>3568</v>
      </c>
      <c r="I39" s="18" t="s">
        <v>48</v>
      </c>
      <c r="J39" s="39">
        <v>6.4297880393641177E-2</v>
      </c>
      <c r="K39" s="39">
        <v>9.8489347966429955E-2</v>
      </c>
      <c r="L39" s="47">
        <v>5.8540441261944062E-2</v>
      </c>
      <c r="M39" s="47">
        <v>9.118732996502138E-2</v>
      </c>
      <c r="N39" s="47">
        <v>5.9079792112503825E-2</v>
      </c>
      <c r="O39" s="47">
        <v>9.2091678711542432E-2</v>
      </c>
    </row>
    <row r="40" spans="1:15" ht="15.6">
      <c r="A40" s="18" t="s">
        <v>49</v>
      </c>
      <c r="B40" s="27">
        <v>1095</v>
      </c>
      <c r="C40" s="27">
        <v>2037</v>
      </c>
      <c r="D40" s="27">
        <v>1125</v>
      </c>
      <c r="E40" s="27">
        <v>2158</v>
      </c>
      <c r="F40" s="27">
        <v>1024</v>
      </c>
      <c r="G40" s="27">
        <v>1834</v>
      </c>
      <c r="I40" s="18" t="s">
        <v>49</v>
      </c>
      <c r="J40" s="39">
        <v>2.5903671461014383E-2</v>
      </c>
      <c r="K40" s="39">
        <v>5.2601678502259525E-2</v>
      </c>
      <c r="L40" s="47">
        <v>2.6154883407341966E-2</v>
      </c>
      <c r="M40" s="47">
        <v>5.2419354838709679E-2</v>
      </c>
      <c r="N40" s="47">
        <v>2.6087842657698972E-2</v>
      </c>
      <c r="O40" s="47">
        <v>4.7336361759240143E-2</v>
      </c>
    </row>
    <row r="41" spans="1:15" ht="15.6">
      <c r="A41" s="18" t="s">
        <v>50</v>
      </c>
      <c r="B41" s="27">
        <v>519</v>
      </c>
      <c r="C41" s="27">
        <v>1037</v>
      </c>
      <c r="D41" s="27">
        <v>546</v>
      </c>
      <c r="E41" s="27">
        <v>1107</v>
      </c>
      <c r="F41" s="27">
        <v>532</v>
      </c>
      <c r="G41" s="27">
        <v>1117</v>
      </c>
      <c r="I41" s="18" t="s">
        <v>50</v>
      </c>
      <c r="J41" s="39">
        <v>1.2277630582891748E-2</v>
      </c>
      <c r="K41" s="39">
        <v>2.6778566817301484E-2</v>
      </c>
      <c r="L41" s="47">
        <v>1.2693836747029967E-2</v>
      </c>
      <c r="M41" s="47">
        <v>2.6889817333851537E-2</v>
      </c>
      <c r="N41" s="47">
        <v>1.3553449505757669E-2</v>
      </c>
      <c r="O41" s="47">
        <v>2.8830270493495767E-2</v>
      </c>
    </row>
    <row r="42" spans="1:15" ht="15.6">
      <c r="A42" s="18" t="s">
        <v>51</v>
      </c>
      <c r="B42" s="27">
        <v>250</v>
      </c>
      <c r="C42" s="27">
        <v>525</v>
      </c>
      <c r="D42" s="27">
        <v>273</v>
      </c>
      <c r="E42" s="27">
        <v>626</v>
      </c>
      <c r="F42" s="27">
        <v>279</v>
      </c>
      <c r="G42" s="27">
        <v>648</v>
      </c>
      <c r="I42" s="18" t="s">
        <v>51</v>
      </c>
      <c r="J42" s="39">
        <v>5.914080242240727E-3</v>
      </c>
      <c r="K42" s="39">
        <v>1.355713363460297E-2</v>
      </c>
      <c r="L42" s="47">
        <v>6.3469183735149837E-3</v>
      </c>
      <c r="M42" s="47">
        <v>1.5205985231247571E-2</v>
      </c>
      <c r="N42" s="47">
        <v>7.1079180678691534E-3</v>
      </c>
      <c r="O42" s="47">
        <v>1.6725170348957256E-2</v>
      </c>
    </row>
    <row r="43" spans="1:15" ht="15.6">
      <c r="A43" s="18" t="s">
        <v>52</v>
      </c>
      <c r="B43" s="27">
        <v>142</v>
      </c>
      <c r="C43" s="27">
        <v>357</v>
      </c>
      <c r="D43" s="27">
        <v>147</v>
      </c>
      <c r="E43" s="27">
        <v>435</v>
      </c>
      <c r="F43" s="27">
        <v>134</v>
      </c>
      <c r="G43" s="27">
        <v>402</v>
      </c>
      <c r="I43" s="18" t="s">
        <v>52</v>
      </c>
      <c r="J43" s="39">
        <v>3.3591975775927327E-3</v>
      </c>
      <c r="K43" s="39">
        <v>9.2188508715300189E-3</v>
      </c>
      <c r="L43" s="47">
        <v>3.4175714318926834E-3</v>
      </c>
      <c r="M43" s="47">
        <v>1.0566459385930821E-2</v>
      </c>
      <c r="N43" s="47">
        <v>3.4138387852848261E-3</v>
      </c>
      <c r="O43" s="47">
        <v>1.0375800123890151E-2</v>
      </c>
    </row>
    <row r="44" spans="1:15" ht="15.6">
      <c r="A44" s="18" t="s">
        <v>53</v>
      </c>
      <c r="B44" s="27">
        <v>70</v>
      </c>
      <c r="C44" s="27">
        <v>230</v>
      </c>
      <c r="D44" s="27">
        <v>80</v>
      </c>
      <c r="E44" s="27">
        <v>195</v>
      </c>
      <c r="F44" s="27">
        <v>83</v>
      </c>
      <c r="G44" s="27">
        <v>199</v>
      </c>
      <c r="I44" s="18" t="s">
        <v>53</v>
      </c>
      <c r="J44" s="39">
        <v>1.6559424678274034E-3</v>
      </c>
      <c r="K44" s="39">
        <v>5.939315687540349E-3</v>
      </c>
      <c r="L44" s="47">
        <v>1.8599028200776508E-3</v>
      </c>
      <c r="M44" s="47">
        <v>4.7366886902448502E-3</v>
      </c>
      <c r="N44" s="47">
        <v>2.1145419341689594E-3</v>
      </c>
      <c r="O44" s="47">
        <v>5.136279165806318E-3</v>
      </c>
    </row>
    <row r="45" spans="1:15" ht="15.6">
      <c r="A45" s="18" t="s">
        <v>54</v>
      </c>
      <c r="B45" s="27">
        <v>89</v>
      </c>
      <c r="C45" s="27">
        <v>230</v>
      </c>
      <c r="D45" s="27">
        <v>85</v>
      </c>
      <c r="E45" s="27">
        <v>253</v>
      </c>
      <c r="F45" s="27">
        <v>80</v>
      </c>
      <c r="G45" s="27">
        <v>241</v>
      </c>
      <c r="I45" s="18" t="s">
        <v>54</v>
      </c>
      <c r="J45" s="39">
        <v>2.1054125662376987E-3</v>
      </c>
      <c r="K45" s="39">
        <v>5.939315687540349E-3</v>
      </c>
      <c r="L45" s="47">
        <v>1.9761467463325043E-3</v>
      </c>
      <c r="M45" s="47">
        <v>6.1455499417022927E-3</v>
      </c>
      <c r="N45" s="47">
        <v>2.0381127076327323E-3</v>
      </c>
      <c r="O45" s="47">
        <v>6.2203179847202146E-3</v>
      </c>
    </row>
    <row r="46" spans="1:15" ht="15.6">
      <c r="A46" s="20" t="s">
        <v>55</v>
      </c>
      <c r="B46" s="27">
        <v>41</v>
      </c>
      <c r="C46" s="27">
        <v>109</v>
      </c>
      <c r="D46" s="27">
        <v>41</v>
      </c>
      <c r="E46" s="27">
        <v>117</v>
      </c>
      <c r="F46" s="27">
        <v>39</v>
      </c>
      <c r="G46" s="27">
        <v>117</v>
      </c>
      <c r="I46" s="20" t="s">
        <v>55</v>
      </c>
      <c r="J46" s="39">
        <v>9.6990915972747921E-4</v>
      </c>
      <c r="K46" s="39">
        <v>2.8147191736604261E-3</v>
      </c>
      <c r="L46" s="47">
        <v>9.5320019528979613E-4</v>
      </c>
      <c r="M46" s="47">
        <v>2.8420132141469103E-3</v>
      </c>
      <c r="N46" s="47">
        <v>9.9357994497095681E-4</v>
      </c>
      <c r="O46" s="47">
        <v>3.0198224241172827E-3</v>
      </c>
    </row>
    <row r="47" spans="1:15" ht="15.6">
      <c r="A47" s="20" t="s">
        <v>56</v>
      </c>
      <c r="B47" s="27">
        <v>22</v>
      </c>
      <c r="C47" s="27">
        <v>50</v>
      </c>
      <c r="D47" s="27">
        <v>18</v>
      </c>
      <c r="E47" s="27">
        <v>47</v>
      </c>
      <c r="F47" s="27">
        <v>14</v>
      </c>
      <c r="G47" s="27">
        <v>64</v>
      </c>
      <c r="I47" s="20" t="s">
        <v>56</v>
      </c>
      <c r="J47" s="39">
        <v>5.2043906131718401E-4</v>
      </c>
      <c r="K47" s="39">
        <v>1.2911555842479018E-3</v>
      </c>
      <c r="L47" s="47">
        <v>4.1847813451747145E-4</v>
      </c>
      <c r="M47" s="47">
        <v>1.141663427905169E-3</v>
      </c>
      <c r="N47" s="47">
        <v>3.5666972383572811E-4</v>
      </c>
      <c r="O47" s="47">
        <v>1.651868676440223E-3</v>
      </c>
    </row>
    <row r="48" spans="1:15" ht="15.6">
      <c r="A48" s="20" t="s">
        <v>57</v>
      </c>
      <c r="B48" s="27">
        <v>12</v>
      </c>
      <c r="C48" s="27">
        <v>30</v>
      </c>
      <c r="D48" s="27">
        <v>7</v>
      </c>
      <c r="E48" s="27">
        <v>20</v>
      </c>
      <c r="F48" s="27">
        <v>7</v>
      </c>
      <c r="G48" s="27">
        <v>22</v>
      </c>
      <c r="I48" s="20" t="s">
        <v>57</v>
      </c>
      <c r="J48" s="39">
        <v>2.8387585162755488E-4</v>
      </c>
      <c r="K48" s="39">
        <v>7.7469335054874109E-4</v>
      </c>
      <c r="L48" s="47">
        <v>1.6274149675679446E-4</v>
      </c>
      <c r="M48" s="47">
        <v>4.858142246404975E-4</v>
      </c>
      <c r="N48" s="47">
        <v>1.7833486191786406E-4</v>
      </c>
      <c r="O48" s="47">
        <v>5.678298575263267E-4</v>
      </c>
    </row>
    <row r="49" spans="1:15" ht="15.6">
      <c r="A49" s="20" t="s">
        <v>58</v>
      </c>
      <c r="B49" s="27">
        <v>9</v>
      </c>
      <c r="C49" s="27">
        <v>32</v>
      </c>
      <c r="D49" s="27">
        <v>12</v>
      </c>
      <c r="E49" s="27">
        <v>29</v>
      </c>
      <c r="F49" s="27">
        <v>15</v>
      </c>
      <c r="G49" s="27">
        <v>32</v>
      </c>
      <c r="I49" s="20" t="s">
        <v>58</v>
      </c>
      <c r="J49" s="39">
        <v>2.1290688872066616E-4</v>
      </c>
      <c r="K49" s="39">
        <v>8.2633957391865722E-4</v>
      </c>
      <c r="L49" s="47">
        <v>2.7898542301164761E-4</v>
      </c>
      <c r="M49" s="47">
        <v>7.0443062572872136E-4</v>
      </c>
      <c r="N49" s="47">
        <v>3.8214613268113727E-4</v>
      </c>
      <c r="O49" s="47">
        <v>8.2593433822011149E-4</v>
      </c>
    </row>
    <row r="50" spans="1:15" ht="15.6">
      <c r="A50" s="20" t="s">
        <v>59</v>
      </c>
      <c r="B50" s="27">
        <v>1</v>
      </c>
      <c r="C50" s="27">
        <v>17</v>
      </c>
      <c r="D50" s="27">
        <v>6</v>
      </c>
      <c r="E50" s="27">
        <v>4</v>
      </c>
      <c r="F50" s="27">
        <v>3</v>
      </c>
      <c r="G50" s="27">
        <v>11</v>
      </c>
      <c r="I50" s="20" t="s">
        <v>59</v>
      </c>
      <c r="J50" s="39">
        <v>2.3656320968962907E-5</v>
      </c>
      <c r="K50" s="39">
        <v>4.3899289864428662E-4</v>
      </c>
      <c r="L50" s="47">
        <v>1.3949271150582381E-4</v>
      </c>
      <c r="M50" s="47">
        <v>9.7162844928099494E-5</v>
      </c>
      <c r="N50" s="47">
        <v>7.6429226536227449E-5</v>
      </c>
      <c r="O50" s="47">
        <v>2.8391492876316335E-4</v>
      </c>
    </row>
    <row r="51" spans="1:15" ht="15.6">
      <c r="A51" s="20" t="s">
        <v>60</v>
      </c>
      <c r="B51" s="27">
        <v>0</v>
      </c>
      <c r="C51" s="27">
        <v>8</v>
      </c>
      <c r="D51" s="27">
        <v>1</v>
      </c>
      <c r="E51" s="27">
        <v>5</v>
      </c>
      <c r="F51" s="27">
        <v>3</v>
      </c>
      <c r="G51" s="27">
        <v>0</v>
      </c>
      <c r="I51" s="20" t="s">
        <v>60</v>
      </c>
      <c r="J51" s="39">
        <v>0</v>
      </c>
      <c r="K51" s="39">
        <v>2.065848934796643E-4</v>
      </c>
      <c r="L51" s="47">
        <v>2.3248785250970637E-5</v>
      </c>
      <c r="M51" s="47">
        <v>1.2145355616012437E-4</v>
      </c>
      <c r="N51" s="47">
        <v>7.6429226536227449E-5</v>
      </c>
      <c r="O51" s="47">
        <v>0</v>
      </c>
    </row>
    <row r="52" spans="1:15" ht="15.6">
      <c r="A52" s="18" t="s">
        <v>189</v>
      </c>
      <c r="B52" s="27">
        <v>6</v>
      </c>
      <c r="C52" s="27">
        <v>1</v>
      </c>
      <c r="D52" s="27">
        <v>4</v>
      </c>
      <c r="E52" s="27">
        <v>7</v>
      </c>
      <c r="F52" s="27">
        <v>1</v>
      </c>
      <c r="G52" s="27">
        <v>7</v>
      </c>
      <c r="I52" s="18" t="s">
        <v>189</v>
      </c>
      <c r="J52" s="39">
        <v>1.4193792581377744E-4</v>
      </c>
      <c r="K52" s="39">
        <v>2.5823111684958038E-5</v>
      </c>
      <c r="L52" s="47">
        <v>9.2995141003882547E-5</v>
      </c>
      <c r="M52" s="47">
        <v>1.7003497862417411E-4</v>
      </c>
      <c r="N52" s="47">
        <v>2.5476408845409152E-5</v>
      </c>
      <c r="O52" s="47">
        <v>1.806731364856494E-4</v>
      </c>
    </row>
    <row r="53" spans="1:15" ht="15.6">
      <c r="A53" s="21" t="s">
        <v>66</v>
      </c>
      <c r="B53" s="26">
        <v>42272</v>
      </c>
      <c r="C53" s="51">
        <v>38725</v>
      </c>
      <c r="D53" s="26">
        <v>43013</v>
      </c>
      <c r="E53" s="51">
        <v>41168</v>
      </c>
      <c r="F53" s="51">
        <v>39252</v>
      </c>
      <c r="G53" s="51">
        <v>38744</v>
      </c>
      <c r="I53" s="21" t="s">
        <v>61</v>
      </c>
      <c r="J53" s="21" t="s">
        <v>46</v>
      </c>
      <c r="K53" s="21" t="s">
        <v>46</v>
      </c>
      <c r="L53" s="38" t="s">
        <v>46</v>
      </c>
      <c r="M53" s="38" t="s">
        <v>46</v>
      </c>
      <c r="N53" s="38" t="s">
        <v>46</v>
      </c>
      <c r="O53" s="38" t="s">
        <v>46</v>
      </c>
    </row>
    <row r="54" spans="1:15" s="25" customFormat="1" ht="15.6">
      <c r="A54" s="24"/>
      <c r="B54" s="40"/>
      <c r="C54" s="24"/>
      <c r="D54" s="24"/>
      <c r="E54" s="24"/>
      <c r="F54" s="24"/>
      <c r="G54" s="24"/>
      <c r="I54" s="24"/>
      <c r="J54" s="24"/>
      <c r="K54" s="24"/>
      <c r="L54" s="24"/>
      <c r="M54" s="24"/>
      <c r="N54" s="24"/>
      <c r="O54" s="24"/>
    </row>
    <row r="55" spans="1:15" ht="15.6">
      <c r="A55" s="23" t="s">
        <v>101</v>
      </c>
      <c r="B55" s="16"/>
      <c r="C55" s="16"/>
      <c r="D55" s="16"/>
      <c r="E55" s="7"/>
      <c r="F55" s="7"/>
      <c r="G55" s="7"/>
      <c r="I55" s="23" t="s">
        <v>101</v>
      </c>
      <c r="J55" s="16"/>
      <c r="K55" s="16"/>
      <c r="L55" s="16"/>
    </row>
    <row r="56" spans="1:15" ht="29.4" customHeight="1">
      <c r="A56" s="195" t="s">
        <v>44</v>
      </c>
      <c r="B56" s="193" t="s">
        <v>102</v>
      </c>
      <c r="C56" s="194"/>
      <c r="D56" s="193" t="s">
        <v>103</v>
      </c>
      <c r="E56" s="194"/>
      <c r="F56" s="193" t="s">
        <v>104</v>
      </c>
      <c r="G56" s="194"/>
      <c r="I56" s="22" t="s">
        <v>44</v>
      </c>
      <c r="J56" s="193" t="s">
        <v>102</v>
      </c>
      <c r="K56" s="194"/>
      <c r="L56" s="193" t="s">
        <v>103</v>
      </c>
      <c r="M56" s="194"/>
      <c r="N56" s="193" t="s">
        <v>104</v>
      </c>
      <c r="O56" s="194"/>
    </row>
    <row r="57" spans="1:15" ht="15.6">
      <c r="A57" s="196"/>
      <c r="B57" s="30" t="s">
        <v>86</v>
      </c>
      <c r="C57" s="30" t="s">
        <v>87</v>
      </c>
      <c r="D57" s="30" t="s">
        <v>86</v>
      </c>
      <c r="E57" s="30" t="s">
        <v>87</v>
      </c>
      <c r="F57" s="30" t="s">
        <v>86</v>
      </c>
      <c r="G57" s="30" t="s">
        <v>87</v>
      </c>
      <c r="I57" s="22"/>
      <c r="J57" s="30" t="s">
        <v>86</v>
      </c>
      <c r="K57" s="30" t="s">
        <v>87</v>
      </c>
      <c r="L57" s="30" t="s">
        <v>86</v>
      </c>
      <c r="M57" s="30" t="s">
        <v>87</v>
      </c>
      <c r="N57" s="30" t="s">
        <v>86</v>
      </c>
      <c r="O57" s="30" t="s">
        <v>87</v>
      </c>
    </row>
    <row r="58" spans="1:15" ht="15.6">
      <c r="A58" s="18" t="s">
        <v>45</v>
      </c>
      <c r="B58" s="27">
        <v>7199</v>
      </c>
      <c r="C58" s="27">
        <v>5089</v>
      </c>
      <c r="D58" s="27">
        <v>8994</v>
      </c>
      <c r="E58" s="27">
        <v>6093</v>
      </c>
      <c r="F58" s="27">
        <v>8391</v>
      </c>
      <c r="G58" s="27">
        <v>5564</v>
      </c>
      <c r="I58" s="18" t="s">
        <v>45</v>
      </c>
      <c r="J58" s="39">
        <v>9.81552431724909E-2</v>
      </c>
      <c r="K58" s="39">
        <v>9.8551454355319729E-2</v>
      </c>
      <c r="L58" s="47">
        <v>0.11560857102458964</v>
      </c>
      <c r="M58" s="47">
        <v>0.11247300315655401</v>
      </c>
      <c r="N58" s="47">
        <v>0.10473171157902619</v>
      </c>
      <c r="O58" s="47">
        <v>9.9763322097109655E-2</v>
      </c>
    </row>
    <row r="59" spans="1:15" ht="15.6">
      <c r="A59" s="18" t="s">
        <v>46</v>
      </c>
      <c r="B59" s="27">
        <v>21471</v>
      </c>
      <c r="C59" s="27">
        <v>11859</v>
      </c>
      <c r="D59" s="27">
        <v>23029</v>
      </c>
      <c r="E59" s="27">
        <v>12319</v>
      </c>
      <c r="F59" s="27">
        <v>25461</v>
      </c>
      <c r="G59" s="27">
        <v>13121</v>
      </c>
      <c r="I59" s="18" t="s">
        <v>46</v>
      </c>
      <c r="J59" s="39">
        <v>0.29274777415704295</v>
      </c>
      <c r="K59" s="39">
        <v>0.22965645454897557</v>
      </c>
      <c r="L59" s="47">
        <v>0.29601398511510729</v>
      </c>
      <c r="M59" s="47">
        <v>0.22740110387093201</v>
      </c>
      <c r="N59" s="47">
        <v>0.3177897876908099</v>
      </c>
      <c r="O59" s="47">
        <v>0.23526142150182888</v>
      </c>
    </row>
    <row r="60" spans="1:15" ht="15.6">
      <c r="A60" s="18" t="s">
        <v>47</v>
      </c>
      <c r="B60" s="27">
        <v>11044</v>
      </c>
      <c r="C60" s="27">
        <v>6441</v>
      </c>
      <c r="D60" s="27">
        <v>13316</v>
      </c>
      <c r="E60" s="27">
        <v>7969</v>
      </c>
      <c r="F60" s="27">
        <v>13399</v>
      </c>
      <c r="G60" s="27">
        <v>8413</v>
      </c>
      <c r="I60" s="18" t="s">
        <v>47</v>
      </c>
      <c r="J60" s="39">
        <v>0.15058015079830386</v>
      </c>
      <c r="K60" s="39">
        <v>0.12473372322708083</v>
      </c>
      <c r="L60" s="47">
        <v>0.1711634124709179</v>
      </c>
      <c r="M60" s="47">
        <v>0.14710280028796632</v>
      </c>
      <c r="N60" s="47">
        <v>0.16723873238557646</v>
      </c>
      <c r="O60" s="47">
        <v>0.15084630280427455</v>
      </c>
    </row>
    <row r="61" spans="1:15" ht="15.6">
      <c r="A61" s="18" t="s">
        <v>48</v>
      </c>
      <c r="B61" s="27">
        <v>11983</v>
      </c>
      <c r="C61" s="27">
        <v>8201</v>
      </c>
      <c r="D61" s="27">
        <v>11211</v>
      </c>
      <c r="E61" s="27">
        <v>7871</v>
      </c>
      <c r="F61" s="27">
        <v>11655</v>
      </c>
      <c r="G61" s="27">
        <v>8099</v>
      </c>
      <c r="I61" s="18" t="s">
        <v>48</v>
      </c>
      <c r="J61" s="39">
        <v>0.16338300860341137</v>
      </c>
      <c r="K61" s="39">
        <v>0.15881715016073433</v>
      </c>
      <c r="L61" s="47">
        <v>0.14410581384886306</v>
      </c>
      <c r="M61" s="47">
        <v>0.14529378103483284</v>
      </c>
      <c r="N61" s="47">
        <v>0.14547111172131455</v>
      </c>
      <c r="O61" s="47">
        <v>0.14521623753854981</v>
      </c>
    </row>
    <row r="62" spans="1:15" ht="15.6">
      <c r="A62" s="18" t="s">
        <v>49</v>
      </c>
      <c r="B62" s="27">
        <v>7246</v>
      </c>
      <c r="C62" s="27">
        <v>5648</v>
      </c>
      <c r="D62" s="27">
        <v>7438</v>
      </c>
      <c r="E62" s="27">
        <v>5990</v>
      </c>
      <c r="F62" s="27">
        <v>7157</v>
      </c>
      <c r="G62" s="27">
        <v>5826</v>
      </c>
      <c r="I62" s="18" t="s">
        <v>49</v>
      </c>
      <c r="J62" s="39">
        <v>9.879606779106391E-2</v>
      </c>
      <c r="K62" s="39">
        <v>0.10937681552345171</v>
      </c>
      <c r="L62" s="47">
        <v>9.5607799786624162E-2</v>
      </c>
      <c r="M62" s="47">
        <v>0.11057168700275045</v>
      </c>
      <c r="N62" s="47">
        <v>8.9329622186996846E-2</v>
      </c>
      <c r="O62" s="47">
        <v>0.10446101986659972</v>
      </c>
    </row>
    <row r="63" spans="1:15" ht="15.6">
      <c r="A63" s="18" t="s">
        <v>50</v>
      </c>
      <c r="B63" s="27">
        <v>4638</v>
      </c>
      <c r="C63" s="27">
        <v>3986</v>
      </c>
      <c r="D63" s="27">
        <v>4794</v>
      </c>
      <c r="E63" s="27">
        <v>4169</v>
      </c>
      <c r="F63" s="27">
        <v>4866</v>
      </c>
      <c r="G63" s="27">
        <v>4189</v>
      </c>
      <c r="I63" s="18" t="s">
        <v>50</v>
      </c>
      <c r="J63" s="39">
        <v>6.3237118743438361E-2</v>
      </c>
      <c r="K63" s="39">
        <v>7.7191215771331187E-2</v>
      </c>
      <c r="L63" s="47">
        <v>6.162191344139234E-2</v>
      </c>
      <c r="M63" s="47">
        <v>7.6957155778708958E-2</v>
      </c>
      <c r="N63" s="47">
        <v>6.0734657197418843E-2</v>
      </c>
      <c r="O63" s="47">
        <v>7.510937387936599E-2</v>
      </c>
    </row>
    <row r="64" spans="1:15" ht="15.6">
      <c r="A64" s="18" t="s">
        <v>51</v>
      </c>
      <c r="B64" s="27">
        <v>3065</v>
      </c>
      <c r="C64" s="27">
        <v>2755</v>
      </c>
      <c r="D64" s="27">
        <v>2964</v>
      </c>
      <c r="E64" s="27">
        <v>2747</v>
      </c>
      <c r="F64" s="27">
        <v>3208</v>
      </c>
      <c r="G64" s="27">
        <v>3103</v>
      </c>
      <c r="I64" s="18" t="s">
        <v>51</v>
      </c>
      <c r="J64" s="39">
        <v>4.1789945870771582E-2</v>
      </c>
      <c r="K64" s="39">
        <v>5.3352182501258762E-2</v>
      </c>
      <c r="L64" s="47">
        <v>3.8099155494427807E-2</v>
      </c>
      <c r="M64" s="47">
        <v>5.0707917228139478E-2</v>
      </c>
      <c r="N64" s="47">
        <v>4.0040439845729477E-2</v>
      </c>
      <c r="O64" s="47">
        <v>5.5637237323388079E-2</v>
      </c>
    </row>
    <row r="65" spans="1:15" ht="15.6">
      <c r="A65" s="18" t="s">
        <v>52</v>
      </c>
      <c r="B65" s="27">
        <v>2180</v>
      </c>
      <c r="C65" s="27">
        <v>2215</v>
      </c>
      <c r="D65" s="27">
        <v>1903</v>
      </c>
      <c r="E65" s="27">
        <v>2014</v>
      </c>
      <c r="F65" s="27">
        <v>1874</v>
      </c>
      <c r="G65" s="27">
        <v>2057</v>
      </c>
      <c r="I65" s="18" t="s">
        <v>52</v>
      </c>
      <c r="J65" s="39">
        <v>2.9723354648705399E-2</v>
      </c>
      <c r="K65" s="39">
        <v>4.2894767419342346E-2</v>
      </c>
      <c r="L65" s="47">
        <v>2.4461097471624869E-2</v>
      </c>
      <c r="M65" s="47">
        <v>3.7177191589906414E-2</v>
      </c>
      <c r="N65" s="47">
        <v>2.3390207066987856E-2</v>
      </c>
      <c r="O65" s="47">
        <v>3.6882306533744531E-2</v>
      </c>
    </row>
    <row r="66" spans="1:15" ht="15.6">
      <c r="A66" s="18" t="s">
        <v>53</v>
      </c>
      <c r="B66" s="27">
        <v>1335</v>
      </c>
      <c r="C66" s="27">
        <v>1429</v>
      </c>
      <c r="D66" s="27">
        <v>1192</v>
      </c>
      <c r="E66" s="27">
        <v>1333</v>
      </c>
      <c r="F66" s="27">
        <v>1247</v>
      </c>
      <c r="G66" s="27">
        <v>1473</v>
      </c>
      <c r="I66" s="18" t="s">
        <v>53</v>
      </c>
      <c r="J66" s="39">
        <v>1.8202146080743904E-2</v>
      </c>
      <c r="K66" s="39">
        <v>2.7673418800108446E-2</v>
      </c>
      <c r="L66" s="47">
        <v>1.5321927580755042E-2</v>
      </c>
      <c r="M66" s="47">
        <v>2.4606353718642129E-2</v>
      </c>
      <c r="N66" s="47">
        <v>1.5564348032301951E-2</v>
      </c>
      <c r="O66" s="47">
        <v>2.6411102345262855E-2</v>
      </c>
    </row>
    <row r="67" spans="1:15" ht="15.6">
      <c r="A67" s="18" t="s">
        <v>54</v>
      </c>
      <c r="B67" s="27">
        <v>1654</v>
      </c>
      <c r="C67" s="27">
        <v>1832</v>
      </c>
      <c r="D67" s="27">
        <v>1401</v>
      </c>
      <c r="E67" s="27">
        <v>1685</v>
      </c>
      <c r="F67" s="27">
        <v>1350</v>
      </c>
      <c r="G67" s="27">
        <v>1720</v>
      </c>
      <c r="I67" s="18" t="s">
        <v>54</v>
      </c>
      <c r="J67" s="39">
        <v>2.2551572747228774E-2</v>
      </c>
      <c r="K67" s="39">
        <v>3.5477748944575699E-2</v>
      </c>
      <c r="L67" s="47">
        <v>1.8008406493823671E-2</v>
      </c>
      <c r="M67" s="47">
        <v>3.1104055525815442E-2</v>
      </c>
      <c r="N67" s="47">
        <v>1.6849935720615584E-2</v>
      </c>
      <c r="O67" s="47">
        <v>3.0839847952377538E-2</v>
      </c>
    </row>
    <row r="68" spans="1:15" ht="15.6">
      <c r="A68" s="20" t="s">
        <v>55</v>
      </c>
      <c r="B68" s="27">
        <v>710</v>
      </c>
      <c r="C68" s="27">
        <v>898</v>
      </c>
      <c r="D68" s="27">
        <v>782</v>
      </c>
      <c r="E68" s="27">
        <v>879</v>
      </c>
      <c r="F68" s="27">
        <v>726</v>
      </c>
      <c r="G68" s="27">
        <v>948</v>
      </c>
      <c r="I68" s="20" t="s">
        <v>55</v>
      </c>
      <c r="J68" s="39">
        <v>9.6805421103581795E-3</v>
      </c>
      <c r="K68" s="39">
        <v>1.7390293969557304E-2</v>
      </c>
      <c r="L68" s="47">
        <v>1.0051801483347687E-2</v>
      </c>
      <c r="M68" s="47">
        <v>1.6225795137799273E-2</v>
      </c>
      <c r="N68" s="47">
        <v>9.0615209875310482E-3</v>
      </c>
      <c r="O68" s="47">
        <v>1.6997776662124365E-2</v>
      </c>
    </row>
    <row r="69" spans="1:15" ht="15.6">
      <c r="A69" s="20" t="s">
        <v>56</v>
      </c>
      <c r="B69" s="27">
        <v>349</v>
      </c>
      <c r="C69" s="27">
        <v>507</v>
      </c>
      <c r="D69" s="27">
        <v>370</v>
      </c>
      <c r="E69" s="27">
        <v>450</v>
      </c>
      <c r="F69" s="27">
        <v>366</v>
      </c>
      <c r="G69" s="27">
        <v>536</v>
      </c>
      <c r="I69" s="20" t="s">
        <v>56</v>
      </c>
      <c r="J69" s="39">
        <v>4.7584636570633873E-3</v>
      </c>
      <c r="K69" s="39">
        <v>9.8183508269104151E-3</v>
      </c>
      <c r="L69" s="47">
        <v>4.7559674537578566E-3</v>
      </c>
      <c r="M69" s="47">
        <v>8.3067210603067956E-3</v>
      </c>
      <c r="N69" s="47">
        <v>4.5682047953668915E-3</v>
      </c>
      <c r="O69" s="47">
        <v>9.610557268880441E-3</v>
      </c>
    </row>
    <row r="70" spans="1:15" ht="15.6">
      <c r="A70" s="20" t="s">
        <v>57</v>
      </c>
      <c r="B70" s="27">
        <v>165</v>
      </c>
      <c r="C70" s="27">
        <v>256</v>
      </c>
      <c r="D70" s="27">
        <v>145</v>
      </c>
      <c r="E70" s="27">
        <v>223</v>
      </c>
      <c r="F70" s="27">
        <v>167</v>
      </c>
      <c r="G70" s="27">
        <v>224</v>
      </c>
      <c r="I70" s="20" t="s">
        <v>57</v>
      </c>
      <c r="J70" s="39">
        <v>2.2497034481818307E-3</v>
      </c>
      <c r="K70" s="39">
        <v>4.9575893721677837E-3</v>
      </c>
      <c r="L70" s="47">
        <v>1.8638250832294305E-3</v>
      </c>
      <c r="M70" s="47">
        <v>4.1164417698853675E-3</v>
      </c>
      <c r="N70" s="47">
        <v>2.0843994558094833E-3</v>
      </c>
      <c r="O70" s="47">
        <v>4.0163522914724234E-3</v>
      </c>
    </row>
    <row r="71" spans="1:15" ht="15.6">
      <c r="A71" s="20" t="s">
        <v>58</v>
      </c>
      <c r="B71" s="27">
        <v>165</v>
      </c>
      <c r="C71" s="27">
        <v>284</v>
      </c>
      <c r="D71" s="27">
        <v>143</v>
      </c>
      <c r="E71" s="27">
        <v>252</v>
      </c>
      <c r="F71" s="27">
        <v>144</v>
      </c>
      <c r="G71" s="27">
        <v>282</v>
      </c>
      <c r="I71" s="20" t="s">
        <v>58</v>
      </c>
      <c r="J71" s="39">
        <v>2.2497034481818307E-3</v>
      </c>
      <c r="K71" s="39">
        <v>5.4998257097486347E-3</v>
      </c>
      <c r="L71" s="47">
        <v>1.8381171510469555E-3</v>
      </c>
      <c r="M71" s="47">
        <v>4.651763793771805E-3</v>
      </c>
      <c r="N71" s="47">
        <v>1.7973264768656623E-3</v>
      </c>
      <c r="O71" s="47">
        <v>5.0563006526572474E-3</v>
      </c>
    </row>
    <row r="72" spans="1:15" ht="15.6">
      <c r="A72" s="20" t="s">
        <v>59</v>
      </c>
      <c r="B72" s="27">
        <v>50</v>
      </c>
      <c r="C72" s="27">
        <v>99</v>
      </c>
      <c r="D72" s="27">
        <v>51</v>
      </c>
      <c r="E72" s="27">
        <v>74</v>
      </c>
      <c r="F72" s="27">
        <v>48</v>
      </c>
      <c r="G72" s="27">
        <v>101</v>
      </c>
      <c r="I72" s="20" t="s">
        <v>59</v>
      </c>
      <c r="J72" s="39">
        <v>6.8172831763085775E-4</v>
      </c>
      <c r="K72" s="39">
        <v>1.9171927650180099E-3</v>
      </c>
      <c r="L72" s="47">
        <v>6.5555227065311006E-4</v>
      </c>
      <c r="M72" s="47">
        <v>1.3659941299171174E-3</v>
      </c>
      <c r="N72" s="47">
        <v>5.9910882562188748E-4</v>
      </c>
      <c r="O72" s="47">
        <v>1.8109445599942624E-3</v>
      </c>
    </row>
    <row r="73" spans="1:15" ht="15.6">
      <c r="A73" s="20" t="s">
        <v>60</v>
      </c>
      <c r="B73" s="27">
        <v>40</v>
      </c>
      <c r="C73" s="27">
        <v>59</v>
      </c>
      <c r="D73" s="27">
        <v>20</v>
      </c>
      <c r="E73" s="27">
        <v>33</v>
      </c>
      <c r="F73" s="27">
        <v>28</v>
      </c>
      <c r="G73" s="27">
        <v>44</v>
      </c>
      <c r="I73" s="20" t="s">
        <v>60</v>
      </c>
      <c r="J73" s="39">
        <v>5.4538265410468618E-4</v>
      </c>
      <c r="K73" s="39">
        <v>1.1425694256167939E-3</v>
      </c>
      <c r="L73" s="47">
        <v>2.5707932182474904E-4</v>
      </c>
      <c r="M73" s="47">
        <v>6.0915954442249825E-4</v>
      </c>
      <c r="N73" s="47">
        <v>3.4948014827943435E-4</v>
      </c>
      <c r="O73" s="47">
        <v>7.8892634296779751E-4</v>
      </c>
    </row>
    <row r="74" spans="1:15" ht="15.6">
      <c r="A74" s="18" t="s">
        <v>189</v>
      </c>
      <c r="B74" s="27">
        <v>49</v>
      </c>
      <c r="C74" s="27">
        <v>80</v>
      </c>
      <c r="D74" s="27">
        <v>44</v>
      </c>
      <c r="E74" s="27">
        <v>72</v>
      </c>
      <c r="F74" s="27">
        <v>32</v>
      </c>
      <c r="G74" s="27">
        <v>72</v>
      </c>
      <c r="I74" s="18" t="s">
        <v>189</v>
      </c>
      <c r="J74" s="39">
        <v>6.680937512782406E-4</v>
      </c>
      <c r="K74" s="39">
        <v>1.5492466788024322E-3</v>
      </c>
      <c r="L74" s="47">
        <v>5.6557450801444789E-4</v>
      </c>
      <c r="M74" s="47">
        <v>1.3290753696490873E-3</v>
      </c>
      <c r="N74" s="47">
        <v>3.9940588374792497E-4</v>
      </c>
      <c r="O74" s="47">
        <v>1.2909703794018504E-3</v>
      </c>
    </row>
    <row r="75" spans="1:15" ht="15.6">
      <c r="A75" s="21" t="s">
        <v>66</v>
      </c>
      <c r="B75" s="26">
        <v>73343</v>
      </c>
      <c r="C75" s="51">
        <v>51638</v>
      </c>
      <c r="D75" s="26">
        <v>77797</v>
      </c>
      <c r="E75" s="51">
        <v>54173</v>
      </c>
      <c r="F75" s="51">
        <v>80119</v>
      </c>
      <c r="G75" s="51">
        <v>55772</v>
      </c>
      <c r="I75" s="21" t="s">
        <v>61</v>
      </c>
      <c r="J75" s="21" t="s">
        <v>47</v>
      </c>
      <c r="K75" s="21" t="s">
        <v>48</v>
      </c>
      <c r="L75" s="38" t="s">
        <v>47</v>
      </c>
      <c r="M75" s="38" t="s">
        <v>48</v>
      </c>
      <c r="N75" s="38" t="s">
        <v>47</v>
      </c>
      <c r="O75" s="38" t="s">
        <v>48</v>
      </c>
    </row>
    <row r="76" spans="1:15" s="25" customFormat="1" ht="15.6">
      <c r="A76" s="24"/>
      <c r="B76" s="40"/>
      <c r="C76" s="24"/>
      <c r="D76" s="24"/>
      <c r="E76" s="24"/>
      <c r="F76" s="24"/>
      <c r="G76" s="24"/>
      <c r="I76" s="24"/>
      <c r="J76" s="24"/>
      <c r="K76" s="24"/>
      <c r="L76" s="24"/>
      <c r="M76" s="24"/>
      <c r="N76" s="24"/>
      <c r="O76" s="24"/>
    </row>
    <row r="77" spans="1:15" ht="15.6">
      <c r="A77" s="23" t="s">
        <v>62</v>
      </c>
      <c r="B77" s="16"/>
      <c r="C77" s="16"/>
      <c r="D77" s="16"/>
      <c r="E77" s="7"/>
      <c r="F77" s="7"/>
      <c r="G77" s="7"/>
      <c r="I77" s="23" t="s">
        <v>62</v>
      </c>
      <c r="J77" s="16"/>
      <c r="K77" s="16"/>
      <c r="L77" s="16"/>
    </row>
    <row r="78" spans="1:15" ht="35.4" customHeight="1">
      <c r="A78" s="195" t="s">
        <v>44</v>
      </c>
      <c r="B78" s="193" t="s">
        <v>102</v>
      </c>
      <c r="C78" s="194"/>
      <c r="D78" s="193" t="s">
        <v>103</v>
      </c>
      <c r="E78" s="194"/>
      <c r="F78" s="193" t="s">
        <v>104</v>
      </c>
      <c r="G78" s="194"/>
      <c r="I78" s="22" t="s">
        <v>44</v>
      </c>
      <c r="J78" s="193" t="s">
        <v>102</v>
      </c>
      <c r="K78" s="194"/>
      <c r="L78" s="193" t="s">
        <v>103</v>
      </c>
      <c r="M78" s="194"/>
      <c r="N78" s="193" t="s">
        <v>104</v>
      </c>
      <c r="O78" s="194"/>
    </row>
    <row r="79" spans="1:15" ht="18.600000000000001" customHeight="1">
      <c r="A79" s="196"/>
      <c r="B79" s="50" t="s">
        <v>86</v>
      </c>
      <c r="C79" s="50" t="s">
        <v>87</v>
      </c>
      <c r="D79" s="30" t="s">
        <v>86</v>
      </c>
      <c r="E79" s="30" t="s">
        <v>87</v>
      </c>
      <c r="F79" s="30" t="s">
        <v>86</v>
      </c>
      <c r="G79" s="30" t="s">
        <v>87</v>
      </c>
      <c r="I79" s="22"/>
      <c r="J79" s="30" t="s">
        <v>86</v>
      </c>
      <c r="K79" s="30" t="s">
        <v>87</v>
      </c>
      <c r="L79" s="30" t="s">
        <v>86</v>
      </c>
      <c r="M79" s="30" t="s">
        <v>87</v>
      </c>
      <c r="N79" s="30" t="s">
        <v>86</v>
      </c>
      <c r="O79" s="30" t="s">
        <v>87</v>
      </c>
    </row>
    <row r="80" spans="1:15" ht="15.6">
      <c r="A80" s="48" t="s">
        <v>45</v>
      </c>
      <c r="B80" s="27">
        <v>857</v>
      </c>
      <c r="C80" s="27">
        <v>609</v>
      </c>
      <c r="D80" s="27">
        <v>1072</v>
      </c>
      <c r="E80" s="27">
        <v>750</v>
      </c>
      <c r="F80" s="27">
        <v>1071</v>
      </c>
      <c r="G80" s="27">
        <v>778</v>
      </c>
      <c r="I80" s="18" t="s">
        <v>45</v>
      </c>
      <c r="J80" s="39">
        <v>2.944207777930466E-2</v>
      </c>
      <c r="K80" s="39">
        <v>2.9835390946502057E-2</v>
      </c>
      <c r="L80" s="47">
        <v>3.686002131829591E-2</v>
      </c>
      <c r="M80" s="47">
        <v>3.8497074222359103E-2</v>
      </c>
      <c r="N80" s="47">
        <v>3.6455851317312271E-2</v>
      </c>
      <c r="O80" s="47">
        <v>3.8081253059226626E-2</v>
      </c>
    </row>
    <row r="81" spans="1:15" ht="15.6">
      <c r="A81" s="48" t="s">
        <v>46</v>
      </c>
      <c r="B81" s="27">
        <v>2272</v>
      </c>
      <c r="C81" s="27">
        <v>1584</v>
      </c>
      <c r="D81" s="27">
        <v>2607</v>
      </c>
      <c r="E81" s="27">
        <v>1547</v>
      </c>
      <c r="F81" s="27">
        <v>3186</v>
      </c>
      <c r="G81" s="27">
        <v>1921</v>
      </c>
      <c r="I81" s="18" t="s">
        <v>46</v>
      </c>
      <c r="J81" s="39">
        <v>7.8054143190875364E-2</v>
      </c>
      <c r="K81" s="39">
        <v>7.7601410934744264E-2</v>
      </c>
      <c r="L81" s="47">
        <v>8.9639995873878206E-2</v>
      </c>
      <c r="M81" s="47">
        <v>7.940663176265271E-2</v>
      </c>
      <c r="N81" s="47">
        <v>0.10844849887671046</v>
      </c>
      <c r="O81" s="47">
        <v>9.4028389623103281E-2</v>
      </c>
    </row>
    <row r="82" spans="1:15" ht="15.6">
      <c r="A82" s="48" t="s">
        <v>47</v>
      </c>
      <c r="B82" s="27">
        <v>1475</v>
      </c>
      <c r="C82" s="27">
        <v>787</v>
      </c>
      <c r="D82" s="27">
        <v>1867</v>
      </c>
      <c r="E82" s="27">
        <v>944</v>
      </c>
      <c r="F82" s="27">
        <v>2176</v>
      </c>
      <c r="G82" s="27">
        <v>1145</v>
      </c>
      <c r="I82" s="18" t="s">
        <v>47</v>
      </c>
      <c r="J82" s="39">
        <v>5.0673354404287482E-2</v>
      </c>
      <c r="K82" s="39">
        <v>3.855575151871448E-2</v>
      </c>
      <c r="L82" s="47">
        <v>6.4195578172815737E-2</v>
      </c>
      <c r="M82" s="47">
        <v>4.8454984087875991E-2</v>
      </c>
      <c r="N82" s="47">
        <v>7.4069031247872563E-2</v>
      </c>
      <c r="O82" s="47">
        <v>5.6045031815956929E-2</v>
      </c>
    </row>
    <row r="83" spans="1:15" ht="15.6">
      <c r="A83" s="48" t="s">
        <v>48</v>
      </c>
      <c r="B83" s="27">
        <v>2775</v>
      </c>
      <c r="C83" s="27">
        <v>1359</v>
      </c>
      <c r="D83" s="27">
        <v>2870</v>
      </c>
      <c r="E83" s="27">
        <v>1301</v>
      </c>
      <c r="F83" s="27">
        <v>2787</v>
      </c>
      <c r="G83" s="27">
        <v>1529</v>
      </c>
      <c r="I83" s="18" t="s">
        <v>48</v>
      </c>
      <c r="J83" s="39">
        <v>9.5334615913151025E-2</v>
      </c>
      <c r="K83" s="39">
        <v>6.6578483245149908E-2</v>
      </c>
      <c r="L83" s="47">
        <v>9.868307946222879E-2</v>
      </c>
      <c r="M83" s="47">
        <v>6.6779591417718914E-2</v>
      </c>
      <c r="N83" s="47">
        <v>9.4866907209476478E-2</v>
      </c>
      <c r="O83" s="47">
        <v>7.4840920215369561E-2</v>
      </c>
    </row>
    <row r="84" spans="1:15" ht="15.6">
      <c r="A84" s="48" t="s">
        <v>49</v>
      </c>
      <c r="B84" s="27">
        <v>3239</v>
      </c>
      <c r="C84" s="27">
        <v>1771</v>
      </c>
      <c r="D84" s="27">
        <v>3351</v>
      </c>
      <c r="E84" s="27">
        <v>1810</v>
      </c>
      <c r="F84" s="27">
        <v>3767</v>
      </c>
      <c r="G84" s="27">
        <v>1969</v>
      </c>
      <c r="I84" s="18" t="s">
        <v>49</v>
      </c>
      <c r="J84" s="39">
        <v>0.11127525079016078</v>
      </c>
      <c r="K84" s="39">
        <v>8.6762688614540465E-2</v>
      </c>
      <c r="L84" s="47">
        <v>0.1152219509679194</v>
      </c>
      <c r="M84" s="47">
        <v>9.2906272456626623E-2</v>
      </c>
      <c r="N84" s="47">
        <v>0.12822520253250733</v>
      </c>
      <c r="O84" s="47">
        <v>9.6377875673029856E-2</v>
      </c>
    </row>
    <row r="85" spans="1:15" ht="15.6">
      <c r="A85" s="48" t="s">
        <v>50</v>
      </c>
      <c r="B85" s="27">
        <v>3276</v>
      </c>
      <c r="C85" s="27">
        <v>1820</v>
      </c>
      <c r="D85" s="27">
        <v>3088</v>
      </c>
      <c r="E85" s="27">
        <v>1732</v>
      </c>
      <c r="F85" s="27">
        <v>3128</v>
      </c>
      <c r="G85" s="27">
        <v>1888</v>
      </c>
      <c r="I85" s="18" t="s">
        <v>50</v>
      </c>
      <c r="J85" s="39">
        <v>0.11254637900233613</v>
      </c>
      <c r="K85" s="39">
        <v>8.9163237311385465E-2</v>
      </c>
      <c r="L85" s="47">
        <v>0.10617886737956882</v>
      </c>
      <c r="M85" s="47">
        <v>8.8902576737501279E-2</v>
      </c>
      <c r="N85" s="47">
        <v>0.1064742324188168</v>
      </c>
      <c r="O85" s="47">
        <v>9.2413117963778754E-2</v>
      </c>
    </row>
    <row r="86" spans="1:15" ht="15.6">
      <c r="A86" s="48" t="s">
        <v>51</v>
      </c>
      <c r="B86" s="27">
        <v>2680</v>
      </c>
      <c r="C86" s="27">
        <v>1603</v>
      </c>
      <c r="D86" s="27">
        <v>2716</v>
      </c>
      <c r="E86" s="27">
        <v>1770</v>
      </c>
      <c r="F86" s="27">
        <v>2935</v>
      </c>
      <c r="G86" s="27">
        <v>1935</v>
      </c>
      <c r="I86" s="18" t="s">
        <v>51</v>
      </c>
      <c r="J86" s="39">
        <v>9.2070908341349456E-2</v>
      </c>
      <c r="K86" s="39">
        <v>7.8532235939643341E-2</v>
      </c>
      <c r="L86" s="47">
        <v>9.3387889832548227E-2</v>
      </c>
      <c r="M86" s="47">
        <v>9.0853095164767472E-2</v>
      </c>
      <c r="N86" s="47">
        <v>9.9904690584791345E-2</v>
      </c>
      <c r="O86" s="47">
        <v>9.4713656387665199E-2</v>
      </c>
    </row>
    <row r="87" spans="1:15" ht="15.6">
      <c r="A87" s="48" t="s">
        <v>52</v>
      </c>
      <c r="B87" s="27">
        <v>2725</v>
      </c>
      <c r="C87" s="27">
        <v>1869</v>
      </c>
      <c r="D87" s="27">
        <v>2348</v>
      </c>
      <c r="E87" s="27">
        <v>1494</v>
      </c>
      <c r="F87" s="27">
        <v>2120</v>
      </c>
      <c r="G87" s="27">
        <v>1578</v>
      </c>
      <c r="I87" s="18" t="s">
        <v>52</v>
      </c>
      <c r="J87" s="39">
        <v>9.3616875085887036E-2</v>
      </c>
      <c r="K87" s="39">
        <v>9.1563786008230397E-2</v>
      </c>
      <c r="L87" s="47">
        <v>8.0734449678506348E-2</v>
      </c>
      <c r="M87" s="47">
        <v>7.668617185093933E-2</v>
      </c>
      <c r="N87" s="47">
        <v>7.2162842943699373E-2</v>
      </c>
      <c r="O87" s="47">
        <v>7.7239353891336265E-2</v>
      </c>
    </row>
    <row r="88" spans="1:15" ht="15.6">
      <c r="A88" s="48" t="s">
        <v>53</v>
      </c>
      <c r="B88" s="27">
        <v>2737</v>
      </c>
      <c r="C88" s="27">
        <v>1919</v>
      </c>
      <c r="D88" s="27">
        <v>2499</v>
      </c>
      <c r="E88" s="27">
        <v>1727</v>
      </c>
      <c r="F88" s="27">
        <v>1981</v>
      </c>
      <c r="G88" s="27">
        <v>1529</v>
      </c>
      <c r="I88" s="18" t="s">
        <v>53</v>
      </c>
      <c r="J88" s="39">
        <v>9.4029132884430391E-2</v>
      </c>
      <c r="K88" s="39">
        <v>9.4013325494806982E-2</v>
      </c>
      <c r="L88" s="47">
        <v>8.5926486263452881E-2</v>
      </c>
      <c r="M88" s="47">
        <v>8.8645929576018884E-2</v>
      </c>
      <c r="N88" s="47">
        <v>6.7431411260126625E-2</v>
      </c>
      <c r="O88" s="47">
        <v>7.4840920215369561E-2</v>
      </c>
    </row>
    <row r="89" spans="1:15" ht="15.6">
      <c r="A89" s="48" t="s">
        <v>54</v>
      </c>
      <c r="B89" s="27">
        <v>2812</v>
      </c>
      <c r="C89" s="27">
        <v>2403</v>
      </c>
      <c r="D89" s="27">
        <v>2610</v>
      </c>
      <c r="E89" s="27">
        <v>2169</v>
      </c>
      <c r="F89" s="27">
        <v>2359</v>
      </c>
      <c r="G89" s="27">
        <v>2029</v>
      </c>
      <c r="I89" s="18" t="s">
        <v>54</v>
      </c>
      <c r="J89" s="39">
        <v>9.6605744125326368E-2</v>
      </c>
      <c r="K89" s="39">
        <v>0.11772486772486772</v>
      </c>
      <c r="L89" s="47">
        <v>8.9743148918612251E-2</v>
      </c>
      <c r="M89" s="47">
        <v>0.11133353865106252</v>
      </c>
      <c r="N89" s="47">
        <v>8.0298182313295663E-2</v>
      </c>
      <c r="O89" s="47">
        <v>9.9314733235438088E-2</v>
      </c>
    </row>
    <row r="90" spans="1:15" ht="15.6">
      <c r="A90" s="49" t="s">
        <v>55</v>
      </c>
      <c r="B90" s="27">
        <v>1542</v>
      </c>
      <c r="C90" s="27">
        <v>1495</v>
      </c>
      <c r="D90" s="27">
        <v>1522</v>
      </c>
      <c r="E90" s="27">
        <v>1375</v>
      </c>
      <c r="F90" s="27">
        <v>1525</v>
      </c>
      <c r="G90" s="27">
        <v>1466</v>
      </c>
      <c r="I90" s="20" t="s">
        <v>55</v>
      </c>
      <c r="J90" s="39">
        <v>5.2975127112821215E-2</v>
      </c>
      <c r="K90" s="39">
        <v>7.324123064863805E-2</v>
      </c>
      <c r="L90" s="47">
        <v>5.2332978028401471E-2</v>
      </c>
      <c r="M90" s="47">
        <v>7.0577969407658356E-2</v>
      </c>
      <c r="N90" s="47">
        <v>5.1909592211859215E-2</v>
      </c>
      <c r="O90" s="47">
        <v>7.1757219774840925E-2</v>
      </c>
    </row>
    <row r="91" spans="1:15" ht="15.6">
      <c r="A91" s="49" t="s">
        <v>56</v>
      </c>
      <c r="B91" s="27">
        <v>994</v>
      </c>
      <c r="C91" s="27">
        <v>997</v>
      </c>
      <c r="D91" s="27">
        <v>957</v>
      </c>
      <c r="E91" s="27">
        <v>939</v>
      </c>
      <c r="F91" s="27">
        <v>912</v>
      </c>
      <c r="G91" s="27">
        <v>877</v>
      </c>
      <c r="I91" s="20" t="s">
        <v>56</v>
      </c>
      <c r="J91" s="39">
        <v>3.4148687646007973E-2</v>
      </c>
      <c r="K91" s="39">
        <v>4.8843817362335881E-2</v>
      </c>
      <c r="L91" s="47">
        <v>3.2905821270157821E-2</v>
      </c>
      <c r="M91" s="47">
        <v>4.8198336926393595E-2</v>
      </c>
      <c r="N91" s="47">
        <v>3.1043638096534824E-2</v>
      </c>
      <c r="O91" s="47">
        <v>4.2927068037200193E-2</v>
      </c>
    </row>
    <row r="92" spans="1:15" ht="15.6">
      <c r="A92" s="49" t="s">
        <v>57</v>
      </c>
      <c r="B92" s="27">
        <v>465</v>
      </c>
      <c r="C92" s="27">
        <v>576</v>
      </c>
      <c r="D92" s="27">
        <v>440</v>
      </c>
      <c r="E92" s="27">
        <v>501</v>
      </c>
      <c r="F92" s="27">
        <v>396</v>
      </c>
      <c r="G92" s="27">
        <v>475</v>
      </c>
      <c r="I92" s="20" t="s">
        <v>57</v>
      </c>
      <c r="J92" s="39">
        <v>1.5974989693555035E-2</v>
      </c>
      <c r="K92" s="39">
        <v>2.821869488536155E-2</v>
      </c>
      <c r="L92" s="47">
        <v>1.512911322765877E-2</v>
      </c>
      <c r="M92" s="47">
        <v>2.571604558053588E-2</v>
      </c>
      <c r="N92" s="47">
        <v>1.3479474436653278E-2</v>
      </c>
      <c r="O92" s="47">
        <v>2.3250122369065099E-2</v>
      </c>
    </row>
    <row r="93" spans="1:15" ht="15.6">
      <c r="A93" s="49" t="s">
        <v>58</v>
      </c>
      <c r="B93" s="27">
        <v>622</v>
      </c>
      <c r="C93" s="27">
        <v>782</v>
      </c>
      <c r="D93" s="27">
        <v>568</v>
      </c>
      <c r="E93" s="27">
        <v>725</v>
      </c>
      <c r="F93" s="27">
        <v>519</v>
      </c>
      <c r="G93" s="27">
        <v>678</v>
      </c>
      <c r="I93" s="20" t="s">
        <v>58</v>
      </c>
      <c r="J93" s="39">
        <v>2.1368695891163941E-2</v>
      </c>
      <c r="K93" s="39">
        <v>3.8310797570056829E-2</v>
      </c>
      <c r="L93" s="47">
        <v>1.9530309802977684E-2</v>
      </c>
      <c r="M93" s="47">
        <v>3.7213838414947131E-2</v>
      </c>
      <c r="N93" s="47">
        <v>1.7666280890462252E-2</v>
      </c>
      <c r="O93" s="47">
        <v>3.3186490455212922E-2</v>
      </c>
    </row>
    <row r="94" spans="1:15" ht="15.6">
      <c r="A94" s="49" t="s">
        <v>59</v>
      </c>
      <c r="B94" s="27">
        <v>325</v>
      </c>
      <c r="C94" s="27">
        <v>388</v>
      </c>
      <c r="D94" s="27">
        <v>282</v>
      </c>
      <c r="E94" s="27">
        <v>320</v>
      </c>
      <c r="F94" s="27">
        <v>258</v>
      </c>
      <c r="G94" s="27">
        <v>294</v>
      </c>
      <c r="I94" s="20" t="s">
        <v>59</v>
      </c>
      <c r="J94" s="39">
        <v>1.1165315377215886E-2</v>
      </c>
      <c r="K94" s="39">
        <v>1.9008426415833824E-2</v>
      </c>
      <c r="L94" s="47">
        <v>9.6963862049994839E-3</v>
      </c>
      <c r="M94" s="47">
        <v>1.6425418334873217E-2</v>
      </c>
      <c r="N94" s="47">
        <v>8.7820818299407712E-3</v>
      </c>
      <c r="O94" s="47">
        <v>1.4390602055800294E-2</v>
      </c>
    </row>
    <row r="95" spans="1:15" ht="15.6">
      <c r="A95" s="49" t="s">
        <v>60</v>
      </c>
      <c r="B95" s="27">
        <v>144</v>
      </c>
      <c r="C95" s="27">
        <v>208</v>
      </c>
      <c r="D95" s="27">
        <v>153</v>
      </c>
      <c r="E95" s="27">
        <v>172</v>
      </c>
      <c r="F95" s="27">
        <v>122</v>
      </c>
      <c r="G95" s="27">
        <v>144</v>
      </c>
      <c r="I95" s="20" t="s">
        <v>60</v>
      </c>
      <c r="J95" s="39">
        <v>4.9470935825202695E-3</v>
      </c>
      <c r="K95" s="39">
        <v>1.0190084264158338E-2</v>
      </c>
      <c r="L95" s="47">
        <v>5.2608052814358906E-3</v>
      </c>
      <c r="M95" s="47">
        <v>8.8286623549943544E-3</v>
      </c>
      <c r="N95" s="47">
        <v>4.1527673769487369E-3</v>
      </c>
      <c r="O95" s="47">
        <v>7.048458149779736E-3</v>
      </c>
    </row>
    <row r="96" spans="1:15" ht="15.6">
      <c r="A96" s="48" t="s">
        <v>189</v>
      </c>
      <c r="B96" s="27">
        <v>168</v>
      </c>
      <c r="C96" s="27">
        <v>242</v>
      </c>
      <c r="D96" s="27">
        <v>133</v>
      </c>
      <c r="E96" s="27">
        <v>206</v>
      </c>
      <c r="F96" s="27">
        <v>136</v>
      </c>
      <c r="G96" s="27">
        <v>195</v>
      </c>
      <c r="I96" s="18" t="s">
        <v>189</v>
      </c>
      <c r="J96" s="39">
        <v>5.7716091796069808E-3</v>
      </c>
      <c r="K96" s="39">
        <v>1.1855771115030373E-2</v>
      </c>
      <c r="L96" s="47">
        <v>4.5731183165423099E-3</v>
      </c>
      <c r="M96" s="47">
        <v>1.0573863053074633E-2</v>
      </c>
      <c r="N96" s="47">
        <v>4.6293144529920352E-3</v>
      </c>
      <c r="O96" s="47">
        <v>9.544787077826725E-3</v>
      </c>
    </row>
    <row r="97" spans="1:15" ht="15.6">
      <c r="A97" s="21" t="s">
        <v>66</v>
      </c>
      <c r="B97" s="26">
        <v>29108</v>
      </c>
      <c r="C97" s="51">
        <v>20412</v>
      </c>
      <c r="D97" s="26">
        <v>29083</v>
      </c>
      <c r="E97" s="51">
        <v>19482</v>
      </c>
      <c r="F97" s="51">
        <v>29378</v>
      </c>
      <c r="G97" s="51">
        <v>20430</v>
      </c>
      <c r="I97" s="21" t="s">
        <v>61</v>
      </c>
      <c r="J97" s="21" t="s">
        <v>51</v>
      </c>
      <c r="K97" s="21" t="s">
        <v>52</v>
      </c>
      <c r="L97" s="38" t="s">
        <v>50</v>
      </c>
      <c r="M97" s="38" t="s">
        <v>51</v>
      </c>
      <c r="N97" s="38" t="s">
        <v>50</v>
      </c>
      <c r="O97" s="38" t="s">
        <v>51</v>
      </c>
    </row>
    <row r="98" spans="1:15" s="25" customFormat="1" ht="15.6">
      <c r="A98" s="24"/>
      <c r="B98" s="24"/>
      <c r="C98" s="24"/>
      <c r="D98" s="24"/>
      <c r="E98" s="24"/>
      <c r="F98" s="24"/>
      <c r="G98" s="24"/>
      <c r="I98" s="24"/>
      <c r="J98" s="24"/>
      <c r="K98" s="24"/>
      <c r="L98" s="24"/>
    </row>
    <row r="99" spans="1:15" ht="15.6">
      <c r="A99" s="23" t="s">
        <v>63</v>
      </c>
      <c r="B99" s="16"/>
      <c r="C99" s="16"/>
      <c r="D99" s="16"/>
      <c r="E99" s="7"/>
      <c r="F99" s="7"/>
      <c r="G99" s="7"/>
      <c r="I99" s="23" t="s">
        <v>63</v>
      </c>
      <c r="J99" s="16"/>
      <c r="K99" s="16"/>
      <c r="L99" s="16"/>
    </row>
    <row r="100" spans="1:15" ht="29.4" customHeight="1">
      <c r="A100" s="195" t="s">
        <v>44</v>
      </c>
      <c r="B100" s="193" t="s">
        <v>102</v>
      </c>
      <c r="C100" s="194"/>
      <c r="D100" s="193" t="s">
        <v>103</v>
      </c>
      <c r="E100" s="194"/>
      <c r="F100" s="193" t="s">
        <v>104</v>
      </c>
      <c r="G100" s="194"/>
      <c r="I100" s="22" t="s">
        <v>44</v>
      </c>
      <c r="J100" s="193" t="s">
        <v>102</v>
      </c>
      <c r="K100" s="194"/>
      <c r="L100" s="193" t="s">
        <v>103</v>
      </c>
      <c r="M100" s="194"/>
      <c r="N100" s="193" t="s">
        <v>104</v>
      </c>
      <c r="O100" s="194"/>
    </row>
    <row r="101" spans="1:15" ht="15.6">
      <c r="A101" s="196"/>
      <c r="B101" s="30" t="s">
        <v>86</v>
      </c>
      <c r="C101" s="30" t="s">
        <v>87</v>
      </c>
      <c r="D101" s="30" t="s">
        <v>86</v>
      </c>
      <c r="E101" s="30" t="s">
        <v>87</v>
      </c>
      <c r="F101" s="30" t="s">
        <v>86</v>
      </c>
      <c r="G101" s="30" t="s">
        <v>87</v>
      </c>
      <c r="I101" s="22"/>
      <c r="J101" s="30" t="s">
        <v>86</v>
      </c>
      <c r="K101" s="30" t="s">
        <v>87</v>
      </c>
      <c r="L101" s="30" t="s">
        <v>86</v>
      </c>
      <c r="M101" s="30" t="s">
        <v>87</v>
      </c>
      <c r="N101" s="30" t="s">
        <v>86</v>
      </c>
      <c r="O101" s="30" t="s">
        <v>87</v>
      </c>
    </row>
    <row r="102" spans="1:15" ht="15.6">
      <c r="A102" s="18" t="s">
        <v>45</v>
      </c>
      <c r="B102" s="27">
        <v>15</v>
      </c>
      <c r="C102" s="27">
        <v>13</v>
      </c>
      <c r="D102" s="45">
        <v>24</v>
      </c>
      <c r="E102" s="45">
        <v>18</v>
      </c>
      <c r="F102" s="45">
        <v>15</v>
      </c>
      <c r="G102" s="45">
        <v>19</v>
      </c>
      <c r="H102" s="107"/>
      <c r="I102" s="18" t="s">
        <v>45</v>
      </c>
      <c r="J102" s="39">
        <v>3.3632286995515695E-2</v>
      </c>
      <c r="K102" s="39">
        <v>2.6422764227642278E-2</v>
      </c>
      <c r="L102" s="47">
        <v>5.128205128205128E-2</v>
      </c>
      <c r="M102" s="47">
        <v>3.8297872340425532E-2</v>
      </c>
      <c r="N102" s="47">
        <v>2.9702970297029702E-2</v>
      </c>
      <c r="O102" s="47">
        <v>3.8854805725971372E-2</v>
      </c>
    </row>
    <row r="103" spans="1:15" ht="15.6">
      <c r="A103" s="18" t="s">
        <v>46</v>
      </c>
      <c r="B103" s="27">
        <v>39</v>
      </c>
      <c r="C103" s="27">
        <v>43</v>
      </c>
      <c r="D103" s="45">
        <v>34</v>
      </c>
      <c r="E103" s="45">
        <v>41</v>
      </c>
      <c r="F103" s="45">
        <v>24</v>
      </c>
      <c r="G103" s="45">
        <v>43</v>
      </c>
      <c r="I103" s="18" t="s">
        <v>46</v>
      </c>
      <c r="J103" s="39">
        <v>8.744394618834081E-2</v>
      </c>
      <c r="K103" s="39">
        <v>8.7398373983739841E-2</v>
      </c>
      <c r="L103" s="47">
        <v>7.2649572649572655E-2</v>
      </c>
      <c r="M103" s="47">
        <v>8.723404255319149E-2</v>
      </c>
      <c r="N103" s="47">
        <v>4.7524752475247525E-2</v>
      </c>
      <c r="O103" s="47">
        <v>8.7934560327198361E-2</v>
      </c>
    </row>
    <row r="104" spans="1:15" ht="15.6">
      <c r="A104" s="18" t="s">
        <v>47</v>
      </c>
      <c r="B104" s="27">
        <v>27</v>
      </c>
      <c r="C104" s="27">
        <v>15</v>
      </c>
      <c r="D104" s="45">
        <v>16</v>
      </c>
      <c r="E104" s="45">
        <v>22</v>
      </c>
      <c r="F104" s="45">
        <v>7</v>
      </c>
      <c r="G104" s="45">
        <v>14</v>
      </c>
      <c r="I104" s="18" t="s">
        <v>47</v>
      </c>
      <c r="J104" s="39">
        <v>6.0538116591928252E-2</v>
      </c>
      <c r="K104" s="39">
        <v>3.048780487804878E-2</v>
      </c>
      <c r="L104" s="47">
        <v>3.4188034188034191E-2</v>
      </c>
      <c r="M104" s="47">
        <v>4.6808510638297871E-2</v>
      </c>
      <c r="N104" s="47">
        <v>1.3861386138613862E-2</v>
      </c>
      <c r="O104" s="47">
        <v>2.8629856850715747E-2</v>
      </c>
    </row>
    <row r="105" spans="1:15" ht="15.6">
      <c r="A105" s="18" t="s">
        <v>48</v>
      </c>
      <c r="B105" s="27">
        <v>18</v>
      </c>
      <c r="C105" s="27">
        <v>11</v>
      </c>
      <c r="D105" s="45">
        <v>24</v>
      </c>
      <c r="E105" s="45">
        <v>22</v>
      </c>
      <c r="F105" s="45">
        <v>12</v>
      </c>
      <c r="G105" s="45">
        <v>21</v>
      </c>
      <c r="I105" s="18" t="s">
        <v>48</v>
      </c>
      <c r="J105" s="39">
        <v>4.0358744394618833E-2</v>
      </c>
      <c r="K105" s="39">
        <v>2.2357723577235773E-2</v>
      </c>
      <c r="L105" s="47">
        <v>5.128205128205128E-2</v>
      </c>
      <c r="M105" s="47">
        <v>4.6808510638297871E-2</v>
      </c>
      <c r="N105" s="47">
        <v>2.3762376237623763E-2</v>
      </c>
      <c r="O105" s="47">
        <v>4.2944785276073622E-2</v>
      </c>
    </row>
    <row r="106" spans="1:15" ht="15.6">
      <c r="A106" s="18" t="s">
        <v>49</v>
      </c>
      <c r="B106" s="27">
        <v>18</v>
      </c>
      <c r="C106" s="27">
        <v>26</v>
      </c>
      <c r="D106" s="45">
        <v>15</v>
      </c>
      <c r="E106" s="45">
        <v>22</v>
      </c>
      <c r="F106" s="45">
        <v>12</v>
      </c>
      <c r="G106" s="45">
        <v>7</v>
      </c>
      <c r="I106" s="18" t="s">
        <v>49</v>
      </c>
      <c r="J106" s="39">
        <v>4.0358744394618833E-2</v>
      </c>
      <c r="K106" s="39">
        <v>5.2845528455284556E-2</v>
      </c>
      <c r="L106" s="47">
        <v>3.2051282051282048E-2</v>
      </c>
      <c r="M106" s="47">
        <v>4.6808510638297871E-2</v>
      </c>
      <c r="N106" s="47">
        <v>2.3762376237623763E-2</v>
      </c>
      <c r="O106" s="47">
        <v>1.4314928425357873E-2</v>
      </c>
    </row>
    <row r="107" spans="1:15" ht="15.6">
      <c r="A107" s="18" t="s">
        <v>50</v>
      </c>
      <c r="B107" s="27">
        <v>13</v>
      </c>
      <c r="C107" s="27">
        <v>19</v>
      </c>
      <c r="D107" s="45">
        <v>13</v>
      </c>
      <c r="E107" s="45">
        <v>21</v>
      </c>
      <c r="F107" s="45">
        <v>17</v>
      </c>
      <c r="G107" s="45">
        <v>14</v>
      </c>
      <c r="I107" s="18" t="s">
        <v>50</v>
      </c>
      <c r="J107" s="39">
        <v>2.914798206278027E-2</v>
      </c>
      <c r="K107" s="39">
        <v>3.8617886178861791E-2</v>
      </c>
      <c r="L107" s="47">
        <v>2.7777777777777776E-2</v>
      </c>
      <c r="M107" s="47">
        <v>4.4680851063829789E-2</v>
      </c>
      <c r="N107" s="47">
        <v>3.3663366336633666E-2</v>
      </c>
      <c r="O107" s="47">
        <v>2.8629856850715747E-2</v>
      </c>
    </row>
    <row r="108" spans="1:15" ht="15.6">
      <c r="A108" s="18" t="s">
        <v>51</v>
      </c>
      <c r="B108" s="27">
        <v>9</v>
      </c>
      <c r="C108" s="27">
        <v>17</v>
      </c>
      <c r="D108" s="45">
        <v>13</v>
      </c>
      <c r="E108" s="45">
        <v>9</v>
      </c>
      <c r="F108" s="45">
        <v>14</v>
      </c>
      <c r="G108" s="45">
        <v>13</v>
      </c>
      <c r="I108" s="18" t="s">
        <v>51</v>
      </c>
      <c r="J108" s="39">
        <v>2.0179372197309416E-2</v>
      </c>
      <c r="K108" s="39">
        <v>3.4552845528455285E-2</v>
      </c>
      <c r="L108" s="47">
        <v>2.7777777777777776E-2</v>
      </c>
      <c r="M108" s="47">
        <v>1.9148936170212766E-2</v>
      </c>
      <c r="N108" s="47">
        <v>2.7722772277227723E-2</v>
      </c>
      <c r="O108" s="47">
        <v>2.6584867075664622E-2</v>
      </c>
    </row>
    <row r="109" spans="1:15" ht="15.6">
      <c r="A109" s="18" t="s">
        <v>52</v>
      </c>
      <c r="B109" s="27">
        <v>16</v>
      </c>
      <c r="C109" s="27">
        <v>19</v>
      </c>
      <c r="D109" s="45">
        <v>21</v>
      </c>
      <c r="E109" s="45">
        <v>13</v>
      </c>
      <c r="F109" s="45">
        <v>17</v>
      </c>
      <c r="G109" s="45">
        <v>12</v>
      </c>
      <c r="I109" s="18" t="s">
        <v>52</v>
      </c>
      <c r="J109" s="39">
        <v>3.5874439461883408E-2</v>
      </c>
      <c r="K109" s="39">
        <v>3.8617886178861791E-2</v>
      </c>
      <c r="L109" s="47">
        <v>4.4871794871794872E-2</v>
      </c>
      <c r="M109" s="47">
        <v>2.7659574468085105E-2</v>
      </c>
      <c r="N109" s="47">
        <v>3.3663366336633666E-2</v>
      </c>
      <c r="O109" s="47">
        <v>2.4539877300613498E-2</v>
      </c>
    </row>
    <row r="110" spans="1:15" ht="15.6">
      <c r="A110" s="18" t="s">
        <v>53</v>
      </c>
      <c r="B110" s="27">
        <v>25</v>
      </c>
      <c r="C110" s="27">
        <v>17</v>
      </c>
      <c r="D110" s="45">
        <v>24</v>
      </c>
      <c r="E110" s="45">
        <v>13</v>
      </c>
      <c r="F110" s="45">
        <v>29</v>
      </c>
      <c r="G110" s="45">
        <v>21</v>
      </c>
      <c r="I110" s="18" t="s">
        <v>53</v>
      </c>
      <c r="J110" s="39">
        <v>5.6053811659192827E-2</v>
      </c>
      <c r="K110" s="39">
        <v>3.4552845528455285E-2</v>
      </c>
      <c r="L110" s="47">
        <v>5.128205128205128E-2</v>
      </c>
      <c r="M110" s="47">
        <v>2.7659574468085105E-2</v>
      </c>
      <c r="N110" s="47">
        <v>5.7425742574257428E-2</v>
      </c>
      <c r="O110" s="47">
        <v>4.2944785276073622E-2</v>
      </c>
    </row>
    <row r="111" spans="1:15" ht="15.6">
      <c r="A111" s="18" t="s">
        <v>54</v>
      </c>
      <c r="B111" s="27">
        <v>31</v>
      </c>
      <c r="C111" s="27">
        <v>23</v>
      </c>
      <c r="D111" s="45">
        <v>40</v>
      </c>
      <c r="E111" s="45">
        <v>30</v>
      </c>
      <c r="F111" s="45">
        <v>39</v>
      </c>
      <c r="G111" s="45">
        <v>23</v>
      </c>
      <c r="I111" s="18" t="s">
        <v>54</v>
      </c>
      <c r="J111" s="39">
        <v>6.9506726457399109E-2</v>
      </c>
      <c r="K111" s="39">
        <v>4.6747967479674794E-2</v>
      </c>
      <c r="L111" s="47">
        <v>8.5470085470085472E-2</v>
      </c>
      <c r="M111" s="47">
        <v>6.3829787234042548E-2</v>
      </c>
      <c r="N111" s="47">
        <v>7.7227722772277227E-2</v>
      </c>
      <c r="O111" s="47">
        <v>4.7034764826175871E-2</v>
      </c>
    </row>
    <row r="112" spans="1:15" ht="15.6">
      <c r="A112" s="20" t="s">
        <v>55</v>
      </c>
      <c r="B112" s="27">
        <v>22</v>
      </c>
      <c r="C112" s="27">
        <v>26</v>
      </c>
      <c r="D112" s="46">
        <v>28</v>
      </c>
      <c r="E112" s="46">
        <v>28</v>
      </c>
      <c r="F112" s="46">
        <v>32</v>
      </c>
      <c r="G112" s="46">
        <v>23</v>
      </c>
      <c r="I112" s="20" t="s">
        <v>55</v>
      </c>
      <c r="J112" s="39">
        <v>4.9327354260089683E-2</v>
      </c>
      <c r="K112" s="39">
        <v>5.2845528455284556E-2</v>
      </c>
      <c r="L112" s="47">
        <v>5.9829059829059832E-2</v>
      </c>
      <c r="M112" s="47">
        <v>5.9574468085106386E-2</v>
      </c>
      <c r="N112" s="47">
        <v>6.3366336633663367E-2</v>
      </c>
      <c r="O112" s="47">
        <v>4.7034764826175871E-2</v>
      </c>
    </row>
    <row r="113" spans="1:15" ht="15.6">
      <c r="A113" s="20" t="s">
        <v>56</v>
      </c>
      <c r="B113" s="27">
        <v>19</v>
      </c>
      <c r="C113" s="27">
        <v>28</v>
      </c>
      <c r="D113" s="46">
        <v>31</v>
      </c>
      <c r="E113" s="46">
        <v>22</v>
      </c>
      <c r="F113" s="46">
        <v>39</v>
      </c>
      <c r="G113" s="46">
        <v>23</v>
      </c>
      <c r="I113" s="20" t="s">
        <v>56</v>
      </c>
      <c r="J113" s="39">
        <v>4.2600896860986545E-2</v>
      </c>
      <c r="K113" s="39">
        <v>5.6910569105691054E-2</v>
      </c>
      <c r="L113" s="47">
        <v>6.623931623931624E-2</v>
      </c>
      <c r="M113" s="47">
        <v>4.6808510638297871E-2</v>
      </c>
      <c r="N113" s="47">
        <v>7.7227722772277227E-2</v>
      </c>
      <c r="O113" s="47">
        <v>4.7034764826175871E-2</v>
      </c>
    </row>
    <row r="114" spans="1:15" ht="15.6">
      <c r="A114" s="20" t="s">
        <v>57</v>
      </c>
      <c r="B114" s="27">
        <v>26</v>
      </c>
      <c r="C114" s="27">
        <v>35</v>
      </c>
      <c r="D114" s="46">
        <v>36</v>
      </c>
      <c r="E114" s="46">
        <v>20</v>
      </c>
      <c r="F114" s="46">
        <v>35</v>
      </c>
      <c r="G114" s="46">
        <v>24</v>
      </c>
      <c r="I114" s="20" t="s">
        <v>57</v>
      </c>
      <c r="J114" s="39">
        <v>5.829596412556054E-2</v>
      </c>
      <c r="K114" s="39">
        <v>7.113821138211382E-2</v>
      </c>
      <c r="L114" s="47">
        <v>7.6923076923076927E-2</v>
      </c>
      <c r="M114" s="47">
        <v>4.2553191489361701E-2</v>
      </c>
      <c r="N114" s="47">
        <v>6.9306930693069313E-2</v>
      </c>
      <c r="O114" s="47">
        <v>4.9079754601226995E-2</v>
      </c>
    </row>
    <row r="115" spans="1:15" ht="15.6">
      <c r="A115" s="20" t="s">
        <v>58</v>
      </c>
      <c r="B115" s="27">
        <v>67</v>
      </c>
      <c r="C115" s="27">
        <v>66</v>
      </c>
      <c r="D115" s="46">
        <v>64</v>
      </c>
      <c r="E115" s="46">
        <v>58</v>
      </c>
      <c r="F115" s="46">
        <v>76</v>
      </c>
      <c r="G115" s="46">
        <v>85</v>
      </c>
      <c r="I115" s="20" t="s">
        <v>58</v>
      </c>
      <c r="J115" s="39">
        <v>0.15022421524663676</v>
      </c>
      <c r="K115" s="39">
        <v>0.13414634146341464</v>
      </c>
      <c r="L115" s="47">
        <v>0.13675213675213677</v>
      </c>
      <c r="M115" s="47">
        <v>0.12340425531914893</v>
      </c>
      <c r="N115" s="47">
        <v>0.15049504950495049</v>
      </c>
      <c r="O115" s="47">
        <v>0.17382413087934559</v>
      </c>
    </row>
    <row r="116" spans="1:15" ht="15.6">
      <c r="A116" s="20" t="s">
        <v>59</v>
      </c>
      <c r="B116" s="27">
        <v>33</v>
      </c>
      <c r="C116" s="27">
        <v>33</v>
      </c>
      <c r="D116" s="46">
        <v>29</v>
      </c>
      <c r="E116" s="46">
        <v>39</v>
      </c>
      <c r="F116" s="46">
        <v>54</v>
      </c>
      <c r="G116" s="46">
        <v>37</v>
      </c>
      <c r="I116" s="20" t="s">
        <v>59</v>
      </c>
      <c r="J116" s="39">
        <v>7.3991031390134535E-2</v>
      </c>
      <c r="K116" s="39">
        <v>6.7073170731707321E-2</v>
      </c>
      <c r="L116" s="47">
        <v>6.1965811965811968E-2</v>
      </c>
      <c r="M116" s="47">
        <v>8.2978723404255314E-2</v>
      </c>
      <c r="N116" s="47">
        <v>0.10693069306930693</v>
      </c>
      <c r="O116" s="47">
        <v>7.5664621676891614E-2</v>
      </c>
    </row>
    <row r="117" spans="1:15" ht="15.6">
      <c r="A117" s="20" t="s">
        <v>60</v>
      </c>
      <c r="B117" s="27">
        <v>27</v>
      </c>
      <c r="C117" s="27">
        <v>26</v>
      </c>
      <c r="D117" s="46">
        <v>28</v>
      </c>
      <c r="E117" s="46">
        <v>33</v>
      </c>
      <c r="F117" s="46">
        <v>41</v>
      </c>
      <c r="G117" s="46">
        <v>46</v>
      </c>
      <c r="I117" s="20" t="s">
        <v>60</v>
      </c>
      <c r="J117" s="39">
        <v>6.0538116591928252E-2</v>
      </c>
      <c r="K117" s="39">
        <v>5.2845528455284556E-2</v>
      </c>
      <c r="L117" s="47">
        <v>5.9829059829059832E-2</v>
      </c>
      <c r="M117" s="47">
        <v>7.0212765957446813E-2</v>
      </c>
      <c r="N117" s="47">
        <v>8.1188118811881191E-2</v>
      </c>
      <c r="O117" s="47">
        <v>9.4069529652351741E-2</v>
      </c>
    </row>
    <row r="118" spans="1:15" ht="15.6">
      <c r="A118" s="18" t="s">
        <v>189</v>
      </c>
      <c r="B118" s="27">
        <v>41</v>
      </c>
      <c r="C118" s="27">
        <v>75</v>
      </c>
      <c r="D118" s="46">
        <v>28</v>
      </c>
      <c r="E118" s="46">
        <v>59</v>
      </c>
      <c r="F118" s="46">
        <v>42</v>
      </c>
      <c r="G118" s="46">
        <v>64</v>
      </c>
      <c r="I118" s="18" t="s">
        <v>189</v>
      </c>
      <c r="J118" s="39">
        <v>9.1928251121076235E-2</v>
      </c>
      <c r="K118" s="39">
        <v>0.1524390243902439</v>
      </c>
      <c r="L118" s="47">
        <v>5.9829059829059832E-2</v>
      </c>
      <c r="M118" s="47">
        <v>0.12553191489361701</v>
      </c>
      <c r="N118" s="47">
        <v>8.3168316831683173E-2</v>
      </c>
      <c r="O118" s="47">
        <v>0.130879345603272</v>
      </c>
    </row>
    <row r="119" spans="1:15" ht="15.6">
      <c r="A119" s="21" t="s">
        <v>66</v>
      </c>
      <c r="B119" s="26">
        <v>446</v>
      </c>
      <c r="C119" s="51">
        <v>492</v>
      </c>
      <c r="D119" s="51">
        <v>468</v>
      </c>
      <c r="E119" s="51">
        <v>470</v>
      </c>
      <c r="F119" s="51">
        <v>505</v>
      </c>
      <c r="G119" s="51">
        <v>489</v>
      </c>
      <c r="I119" s="21" t="s">
        <v>61</v>
      </c>
      <c r="J119" s="21" t="s">
        <v>55</v>
      </c>
      <c r="K119" s="21" t="s">
        <v>56</v>
      </c>
      <c r="L119" s="38" t="s">
        <v>55</v>
      </c>
      <c r="M119" s="38" t="s">
        <v>55</v>
      </c>
      <c r="N119" s="38" t="s">
        <v>56</v>
      </c>
      <c r="O119" s="38" t="s">
        <v>57</v>
      </c>
    </row>
    <row r="121" spans="1:15" ht="15.6">
      <c r="A121" s="23" t="s">
        <v>64</v>
      </c>
      <c r="B121" s="16"/>
      <c r="C121" s="16"/>
      <c r="D121" s="16"/>
      <c r="E121" s="7"/>
      <c r="F121" s="7"/>
      <c r="G121" s="7"/>
      <c r="I121" s="23" t="s">
        <v>64</v>
      </c>
      <c r="J121" s="16"/>
      <c r="K121" s="16"/>
      <c r="L121" s="16"/>
    </row>
    <row r="122" spans="1:15" ht="30.6" customHeight="1">
      <c r="A122" s="195" t="s">
        <v>44</v>
      </c>
      <c r="B122" s="193" t="s">
        <v>102</v>
      </c>
      <c r="C122" s="194"/>
      <c r="D122" s="193" t="s">
        <v>103</v>
      </c>
      <c r="E122" s="194"/>
      <c r="F122" s="193" t="s">
        <v>104</v>
      </c>
      <c r="G122" s="194"/>
      <c r="I122" s="22" t="s">
        <v>44</v>
      </c>
      <c r="J122" s="193" t="s">
        <v>102</v>
      </c>
      <c r="K122" s="194"/>
      <c r="L122" s="193" t="s">
        <v>103</v>
      </c>
      <c r="M122" s="194"/>
      <c r="N122" s="193" t="s">
        <v>104</v>
      </c>
      <c r="O122" s="194"/>
    </row>
    <row r="123" spans="1:15" ht="15.6">
      <c r="A123" s="196"/>
      <c r="B123" s="30" t="s">
        <v>86</v>
      </c>
      <c r="C123" s="30" t="s">
        <v>87</v>
      </c>
      <c r="D123" s="30" t="s">
        <v>86</v>
      </c>
      <c r="E123" s="30" t="s">
        <v>87</v>
      </c>
      <c r="F123" s="30" t="s">
        <v>86</v>
      </c>
      <c r="G123" s="30" t="s">
        <v>87</v>
      </c>
      <c r="I123" s="22"/>
      <c r="J123" s="30" t="s">
        <v>86</v>
      </c>
      <c r="K123" s="30" t="s">
        <v>87</v>
      </c>
      <c r="L123" s="30" t="s">
        <v>86</v>
      </c>
      <c r="M123" s="30" t="s">
        <v>87</v>
      </c>
      <c r="N123" s="30" t="s">
        <v>86</v>
      </c>
      <c r="O123" s="30" t="s">
        <v>87</v>
      </c>
    </row>
    <row r="124" spans="1:15" ht="15.6">
      <c r="A124" s="18" t="s">
        <v>45</v>
      </c>
      <c r="B124" s="27">
        <v>138</v>
      </c>
      <c r="C124" s="27">
        <v>119</v>
      </c>
      <c r="D124" s="27">
        <v>198</v>
      </c>
      <c r="E124" s="27">
        <v>180</v>
      </c>
      <c r="F124" s="27">
        <v>213</v>
      </c>
      <c r="G124" s="27">
        <v>211</v>
      </c>
      <c r="I124" s="18" t="s">
        <v>45</v>
      </c>
      <c r="J124" s="39">
        <v>1.5425888665325285E-2</v>
      </c>
      <c r="K124" s="39">
        <v>1.5672329777426577E-2</v>
      </c>
      <c r="L124" s="39">
        <v>1.8198529411764707E-2</v>
      </c>
      <c r="M124" s="39">
        <v>2.0405849676907381E-2</v>
      </c>
      <c r="N124" s="39">
        <v>1.6792809839167457E-2</v>
      </c>
      <c r="O124" s="39">
        <v>2.1416971173365815E-2</v>
      </c>
    </row>
    <row r="125" spans="1:15" ht="15.6">
      <c r="A125" s="18" t="s">
        <v>46</v>
      </c>
      <c r="B125" s="27">
        <v>295</v>
      </c>
      <c r="C125" s="27">
        <v>324</v>
      </c>
      <c r="D125" s="27">
        <v>297</v>
      </c>
      <c r="E125" s="27">
        <v>335</v>
      </c>
      <c r="F125" s="27">
        <v>380</v>
      </c>
      <c r="G125" s="27">
        <v>384</v>
      </c>
      <c r="I125" s="18" t="s">
        <v>46</v>
      </c>
      <c r="J125" s="39">
        <v>3.2975631567180863E-2</v>
      </c>
      <c r="K125" s="39">
        <v>4.2670881074674039E-2</v>
      </c>
      <c r="L125" s="39">
        <v>2.7297794117647059E-2</v>
      </c>
      <c r="M125" s="39">
        <v>3.7977553565355399E-2</v>
      </c>
      <c r="N125" s="39">
        <v>2.9959003468937245E-2</v>
      </c>
      <c r="O125" s="39">
        <v>3.8976857490864797E-2</v>
      </c>
    </row>
    <row r="126" spans="1:15" ht="15.6">
      <c r="A126" s="18" t="s">
        <v>47</v>
      </c>
      <c r="B126" s="27">
        <v>228</v>
      </c>
      <c r="C126" s="27">
        <v>166</v>
      </c>
      <c r="D126" s="27">
        <v>240</v>
      </c>
      <c r="E126" s="27">
        <v>204</v>
      </c>
      <c r="F126" s="27">
        <v>290</v>
      </c>
      <c r="G126" s="27">
        <v>245</v>
      </c>
      <c r="I126" s="18" t="s">
        <v>47</v>
      </c>
      <c r="J126" s="39">
        <v>2.5486250838363516E-2</v>
      </c>
      <c r="K126" s="39">
        <v>2.1862241538258921E-2</v>
      </c>
      <c r="L126" s="39">
        <v>2.2058823529411766E-2</v>
      </c>
      <c r="M126" s="39">
        <v>2.3126629633828364E-2</v>
      </c>
      <c r="N126" s="39">
        <v>2.2863450015767898E-2</v>
      </c>
      <c r="O126" s="39">
        <v>2.4868047097036133E-2</v>
      </c>
    </row>
    <row r="127" spans="1:15" ht="15.6">
      <c r="A127" s="18" t="s">
        <v>48</v>
      </c>
      <c r="B127" s="27">
        <v>370</v>
      </c>
      <c r="C127" s="27">
        <v>309</v>
      </c>
      <c r="D127" s="27">
        <v>427</v>
      </c>
      <c r="E127" s="27">
        <v>294</v>
      </c>
      <c r="F127" s="27">
        <v>464</v>
      </c>
      <c r="G127" s="27">
        <v>335</v>
      </c>
      <c r="I127" s="18" t="s">
        <v>48</v>
      </c>
      <c r="J127" s="39">
        <v>4.1359266711379385E-2</v>
      </c>
      <c r="K127" s="39">
        <v>4.0695377321216912E-2</v>
      </c>
      <c r="L127" s="39">
        <v>3.9246323529411764E-2</v>
      </c>
      <c r="M127" s="39">
        <v>3.3329554472282051E-2</v>
      </c>
      <c r="N127" s="39">
        <v>3.6581520025228638E-2</v>
      </c>
      <c r="O127" s="39">
        <v>3.4003248071457569E-2</v>
      </c>
    </row>
    <row r="128" spans="1:15" ht="15.6">
      <c r="A128" s="18" t="s">
        <v>49</v>
      </c>
      <c r="B128" s="27">
        <v>752</v>
      </c>
      <c r="C128" s="27">
        <v>474</v>
      </c>
      <c r="D128" s="27">
        <v>1007</v>
      </c>
      <c r="E128" s="27">
        <v>519</v>
      </c>
      <c r="F128" s="27">
        <v>1635</v>
      </c>
      <c r="G128" s="27">
        <v>832</v>
      </c>
      <c r="I128" s="18" t="s">
        <v>49</v>
      </c>
      <c r="J128" s="39">
        <v>8.4059915045830533E-2</v>
      </c>
      <c r="K128" s="39">
        <v>6.2425918609245359E-2</v>
      </c>
      <c r="L128" s="39">
        <v>9.2555147058823534E-2</v>
      </c>
      <c r="M128" s="39">
        <v>5.8836866568416281E-2</v>
      </c>
      <c r="N128" s="39">
        <v>0.12890255439924314</v>
      </c>
      <c r="O128" s="39">
        <v>8.4449857896873731E-2</v>
      </c>
    </row>
    <row r="129" spans="1:15" ht="15.6">
      <c r="A129" s="18" t="s">
        <v>50</v>
      </c>
      <c r="B129" s="27">
        <v>891</v>
      </c>
      <c r="C129" s="27">
        <v>512</v>
      </c>
      <c r="D129" s="27">
        <v>573</v>
      </c>
      <c r="E129" s="27">
        <v>440</v>
      </c>
      <c r="F129" s="27">
        <v>1046</v>
      </c>
      <c r="G129" s="27">
        <v>627</v>
      </c>
      <c r="I129" s="18" t="s">
        <v>50</v>
      </c>
      <c r="J129" s="39">
        <v>9.9597585513078471E-2</v>
      </c>
      <c r="K129" s="39">
        <v>6.743052811800343E-2</v>
      </c>
      <c r="L129" s="39">
        <v>5.2665441176470588E-2</v>
      </c>
      <c r="M129" s="39">
        <v>4.988096587688471E-2</v>
      </c>
      <c r="N129" s="39">
        <v>8.246609902239041E-2</v>
      </c>
      <c r="O129" s="39">
        <v>6.364190012180268E-2</v>
      </c>
    </row>
    <row r="130" spans="1:15" ht="15.6">
      <c r="A130" s="18" t="s">
        <v>51</v>
      </c>
      <c r="B130" s="27">
        <v>1283</v>
      </c>
      <c r="C130" s="27">
        <v>683</v>
      </c>
      <c r="D130" s="27">
        <v>1978</v>
      </c>
      <c r="E130" s="27">
        <v>1015</v>
      </c>
      <c r="F130" s="27">
        <v>2145</v>
      </c>
      <c r="G130" s="27">
        <v>1129</v>
      </c>
      <c r="I130" s="18" t="s">
        <v>51</v>
      </c>
      <c r="J130" s="39">
        <v>0.1434160518667561</v>
      </c>
      <c r="K130" s="39">
        <v>8.9951270907414727E-2</v>
      </c>
      <c r="L130" s="39">
        <v>0.18180147058823529</v>
      </c>
      <c r="M130" s="39">
        <v>0.11506631901144995</v>
      </c>
      <c r="N130" s="39">
        <v>0.16911069063386944</v>
      </c>
      <c r="O130" s="39">
        <v>0.11459602111246447</v>
      </c>
    </row>
    <row r="131" spans="1:15" ht="15.6">
      <c r="A131" s="18" t="s">
        <v>52</v>
      </c>
      <c r="B131" s="27">
        <v>1540</v>
      </c>
      <c r="C131" s="27">
        <v>932</v>
      </c>
      <c r="D131" s="27">
        <v>1386</v>
      </c>
      <c r="E131" s="27">
        <v>959</v>
      </c>
      <c r="F131" s="27">
        <v>1968</v>
      </c>
      <c r="G131" s="27">
        <v>1280</v>
      </c>
      <c r="I131" s="18" t="s">
        <v>52</v>
      </c>
      <c r="J131" s="39">
        <v>0.17214397496087636</v>
      </c>
      <c r="K131" s="39">
        <v>0.12274463321480311</v>
      </c>
      <c r="L131" s="39">
        <v>0.12738970588235293</v>
      </c>
      <c r="M131" s="39">
        <v>0.10871783244530099</v>
      </c>
      <c r="N131" s="39">
        <v>0.15515610217596973</v>
      </c>
      <c r="O131" s="39">
        <v>0.12992285830288267</v>
      </c>
    </row>
    <row r="132" spans="1:15" ht="15.6">
      <c r="A132" s="18" t="s">
        <v>53</v>
      </c>
      <c r="B132" s="27">
        <v>654</v>
      </c>
      <c r="C132" s="27">
        <v>550</v>
      </c>
      <c r="D132" s="27">
        <v>1378</v>
      </c>
      <c r="E132" s="27">
        <v>800</v>
      </c>
      <c r="F132" s="27">
        <v>1061</v>
      </c>
      <c r="G132" s="27">
        <v>799</v>
      </c>
      <c r="I132" s="18" t="s">
        <v>53</v>
      </c>
      <c r="J132" s="39">
        <v>7.3105298457411136E-2</v>
      </c>
      <c r="K132" s="39">
        <v>7.2435137626761487E-2</v>
      </c>
      <c r="L132" s="39">
        <v>0.12665441176470588</v>
      </c>
      <c r="M132" s="39">
        <v>9.0692665230699465E-2</v>
      </c>
      <c r="N132" s="39">
        <v>8.3648691264585309E-2</v>
      </c>
      <c r="O132" s="39">
        <v>8.1100284206252538E-2</v>
      </c>
    </row>
    <row r="133" spans="1:15" ht="15.6">
      <c r="A133" s="18" t="s">
        <v>54</v>
      </c>
      <c r="B133" s="27">
        <v>912</v>
      </c>
      <c r="C133" s="27">
        <v>924</v>
      </c>
      <c r="D133" s="27">
        <v>1082</v>
      </c>
      <c r="E133" s="27">
        <v>1033</v>
      </c>
      <c r="F133" s="27">
        <v>1321</v>
      </c>
      <c r="G133" s="27">
        <v>1121</v>
      </c>
      <c r="I133" s="18" t="s">
        <v>54</v>
      </c>
      <c r="J133" s="39">
        <v>0.10194500335345406</v>
      </c>
      <c r="K133" s="39">
        <v>0.12169103121295931</v>
      </c>
      <c r="L133" s="39">
        <v>9.94485294117647E-2</v>
      </c>
      <c r="M133" s="39">
        <v>0.11710690397914068</v>
      </c>
      <c r="N133" s="39">
        <v>0.10414695679596342</v>
      </c>
      <c r="O133" s="39">
        <v>0.11378400324807146</v>
      </c>
    </row>
    <row r="134" spans="1:15" ht="15.6">
      <c r="A134" s="20" t="s">
        <v>55</v>
      </c>
      <c r="B134" s="27">
        <v>530</v>
      </c>
      <c r="C134" s="27">
        <v>556</v>
      </c>
      <c r="D134" s="27">
        <v>805</v>
      </c>
      <c r="E134" s="27">
        <v>740</v>
      </c>
      <c r="F134" s="27">
        <v>598</v>
      </c>
      <c r="G134" s="27">
        <v>699</v>
      </c>
      <c r="I134" s="20" t="s">
        <v>55</v>
      </c>
      <c r="J134" s="39">
        <v>5.9244355019002909E-2</v>
      </c>
      <c r="K134" s="39">
        <v>7.3225339128144343E-2</v>
      </c>
      <c r="L134" s="39">
        <v>7.3988970588235295E-2</v>
      </c>
      <c r="M134" s="39">
        <v>8.3890715338397009E-2</v>
      </c>
      <c r="N134" s="39">
        <v>4.7146010722169659E-2</v>
      </c>
      <c r="O134" s="39">
        <v>7.0950060901339831E-2</v>
      </c>
    </row>
    <row r="135" spans="1:15" ht="15.6">
      <c r="A135" s="20" t="s">
        <v>56</v>
      </c>
      <c r="B135" s="27">
        <v>373</v>
      </c>
      <c r="C135" s="27">
        <v>460</v>
      </c>
      <c r="D135" s="27">
        <v>425</v>
      </c>
      <c r="E135" s="27">
        <v>563</v>
      </c>
      <c r="F135" s="27">
        <v>415</v>
      </c>
      <c r="G135" s="27">
        <v>481</v>
      </c>
      <c r="I135" s="20" t="s">
        <v>56</v>
      </c>
      <c r="J135" s="39">
        <v>4.1694612117147326E-2</v>
      </c>
      <c r="K135" s="39">
        <v>6.05821151060187E-2</v>
      </c>
      <c r="L135" s="39">
        <v>3.90625E-2</v>
      </c>
      <c r="M135" s="39">
        <v>6.3824963156104753E-2</v>
      </c>
      <c r="N135" s="39">
        <v>3.2718385367391987E-2</v>
      </c>
      <c r="O135" s="39">
        <v>4.8822574096630128E-2</v>
      </c>
    </row>
    <row r="136" spans="1:15" ht="15.6">
      <c r="A136" s="20" t="s">
        <v>57</v>
      </c>
      <c r="B136" s="27">
        <v>211</v>
      </c>
      <c r="C136" s="27">
        <v>295</v>
      </c>
      <c r="D136" s="27">
        <v>249</v>
      </c>
      <c r="E136" s="27">
        <v>297</v>
      </c>
      <c r="F136" s="27">
        <v>252</v>
      </c>
      <c r="G136" s="27">
        <v>326</v>
      </c>
      <c r="I136" s="20" t="s">
        <v>57</v>
      </c>
      <c r="J136" s="39">
        <v>2.3585960205678515E-2</v>
      </c>
      <c r="K136" s="39">
        <v>3.8851573817990252E-2</v>
      </c>
      <c r="L136" s="39">
        <v>2.2886029411764704E-2</v>
      </c>
      <c r="M136" s="39">
        <v>3.3669651966897175E-2</v>
      </c>
      <c r="N136" s="39">
        <v>1.9867549668874173E-2</v>
      </c>
      <c r="O136" s="39">
        <v>3.308972797401543E-2</v>
      </c>
    </row>
    <row r="137" spans="1:15" ht="15.6">
      <c r="A137" s="20" t="s">
        <v>58</v>
      </c>
      <c r="B137" s="27">
        <v>322</v>
      </c>
      <c r="C137" s="27">
        <v>515</v>
      </c>
      <c r="D137" s="27">
        <v>355</v>
      </c>
      <c r="E137" s="27">
        <v>550</v>
      </c>
      <c r="F137" s="27">
        <v>390</v>
      </c>
      <c r="G137" s="27">
        <v>567</v>
      </c>
      <c r="I137" s="20" t="s">
        <v>58</v>
      </c>
      <c r="J137" s="39">
        <v>3.5993740219092331E-2</v>
      </c>
      <c r="K137" s="39">
        <v>6.7825628868694851E-2</v>
      </c>
      <c r="L137" s="39">
        <v>3.2628676470588237E-2</v>
      </c>
      <c r="M137" s="39">
        <v>6.2351207346105886E-2</v>
      </c>
      <c r="N137" s="39">
        <v>3.0747398297067172E-2</v>
      </c>
      <c r="O137" s="39">
        <v>5.7551766138855057E-2</v>
      </c>
    </row>
    <row r="138" spans="1:15" ht="15.6">
      <c r="A138" s="20" t="s">
        <v>59</v>
      </c>
      <c r="B138" s="27">
        <v>192</v>
      </c>
      <c r="C138" s="27">
        <v>248</v>
      </c>
      <c r="D138" s="27">
        <v>189</v>
      </c>
      <c r="E138" s="27">
        <v>315</v>
      </c>
      <c r="F138" s="27">
        <v>204</v>
      </c>
      <c r="G138" s="27">
        <v>273</v>
      </c>
      <c r="I138" s="20" t="s">
        <v>59</v>
      </c>
      <c r="J138" s="39">
        <v>2.1462105969148222E-2</v>
      </c>
      <c r="K138" s="39">
        <v>3.2661662057157911E-2</v>
      </c>
      <c r="L138" s="39">
        <v>1.7371323529411765E-2</v>
      </c>
      <c r="M138" s="39">
        <v>3.5710236934587913E-2</v>
      </c>
      <c r="N138" s="39">
        <v>1.6083254493850521E-2</v>
      </c>
      <c r="O138" s="39">
        <v>2.7710109622411692E-2</v>
      </c>
    </row>
    <row r="139" spans="1:15" ht="15.6">
      <c r="A139" s="20" t="s">
        <v>60</v>
      </c>
      <c r="B139" s="27">
        <v>87</v>
      </c>
      <c r="C139" s="27">
        <v>160</v>
      </c>
      <c r="D139" s="27">
        <v>132</v>
      </c>
      <c r="E139" s="27">
        <v>193</v>
      </c>
      <c r="F139" s="27">
        <v>117</v>
      </c>
      <c r="G139" s="27">
        <v>195</v>
      </c>
      <c r="I139" s="20" t="s">
        <v>60</v>
      </c>
      <c r="J139" s="39">
        <v>9.7250167672702885E-3</v>
      </c>
      <c r="K139" s="39">
        <v>2.1072040036876068E-2</v>
      </c>
      <c r="L139" s="39">
        <v>1.2132352941176471E-2</v>
      </c>
      <c r="M139" s="39">
        <v>2.1879605486906248E-2</v>
      </c>
      <c r="N139" s="39">
        <v>9.2242194891201511E-3</v>
      </c>
      <c r="O139" s="39">
        <v>1.979293544457978E-2</v>
      </c>
    </row>
    <row r="140" spans="1:15" ht="15.6">
      <c r="A140" s="18" t="s">
        <v>189</v>
      </c>
      <c r="B140" s="27">
        <v>168</v>
      </c>
      <c r="C140" s="27">
        <v>366</v>
      </c>
      <c r="D140" s="27">
        <v>159</v>
      </c>
      <c r="E140" s="27">
        <v>384</v>
      </c>
      <c r="F140" s="27">
        <v>185</v>
      </c>
      <c r="G140" s="27">
        <v>348</v>
      </c>
      <c r="I140" s="18" t="s">
        <v>189</v>
      </c>
      <c r="J140" s="39">
        <v>1.8779342723004695E-2</v>
      </c>
      <c r="K140" s="39">
        <v>4.8202291584354011E-2</v>
      </c>
      <c r="L140" s="39">
        <v>1.4613970588235294E-2</v>
      </c>
      <c r="M140" s="39">
        <v>4.3532479310735742E-2</v>
      </c>
      <c r="N140" s="39">
        <v>1.4585304320403659E-2</v>
      </c>
      <c r="O140" s="39">
        <v>3.5322777101096221E-2</v>
      </c>
    </row>
    <row r="141" spans="1:15" ht="15.6">
      <c r="A141" s="21" t="s">
        <v>66</v>
      </c>
      <c r="B141" s="26">
        <v>8946</v>
      </c>
      <c r="C141" s="51">
        <v>7593</v>
      </c>
      <c r="D141" s="26">
        <v>10880</v>
      </c>
      <c r="E141" s="51">
        <v>8821</v>
      </c>
      <c r="F141" s="51">
        <v>12684</v>
      </c>
      <c r="G141" s="51">
        <v>9852</v>
      </c>
      <c r="I141" s="21" t="s">
        <v>61</v>
      </c>
      <c r="J141" s="21" t="s">
        <v>52</v>
      </c>
      <c r="K141" s="21" t="s">
        <v>53</v>
      </c>
      <c r="L141" s="38" t="s">
        <v>52</v>
      </c>
      <c r="M141" s="38" t="s">
        <v>53</v>
      </c>
      <c r="N141" s="38" t="s">
        <v>52</v>
      </c>
      <c r="O141" s="38" t="s">
        <v>52</v>
      </c>
    </row>
    <row r="143" spans="1:15" ht="15.6">
      <c r="A143" s="23" t="s">
        <v>65</v>
      </c>
      <c r="B143" s="16"/>
      <c r="C143" s="16"/>
      <c r="D143" s="16"/>
      <c r="E143" s="7"/>
      <c r="F143" s="7"/>
      <c r="G143" s="7"/>
      <c r="I143" s="23" t="s">
        <v>65</v>
      </c>
      <c r="J143" s="16"/>
      <c r="K143" s="16"/>
      <c r="L143" s="16"/>
    </row>
    <row r="144" spans="1:15" ht="31.8" customHeight="1">
      <c r="A144" s="195" t="s">
        <v>44</v>
      </c>
      <c r="B144" s="193" t="s">
        <v>102</v>
      </c>
      <c r="C144" s="194"/>
      <c r="D144" s="193" t="s">
        <v>103</v>
      </c>
      <c r="E144" s="194"/>
      <c r="F144" s="193" t="s">
        <v>104</v>
      </c>
      <c r="G144" s="194"/>
      <c r="I144" s="22" t="s">
        <v>44</v>
      </c>
      <c r="J144" s="193" t="s">
        <v>102</v>
      </c>
      <c r="K144" s="194"/>
      <c r="L144" s="193" t="s">
        <v>103</v>
      </c>
      <c r="M144" s="194"/>
      <c r="N144" s="193" t="s">
        <v>104</v>
      </c>
      <c r="O144" s="194"/>
    </row>
    <row r="145" spans="1:15" ht="15.6">
      <c r="A145" s="196"/>
      <c r="B145" s="30" t="s">
        <v>86</v>
      </c>
      <c r="C145" s="30" t="s">
        <v>87</v>
      </c>
      <c r="D145" s="30" t="s">
        <v>86</v>
      </c>
      <c r="E145" s="30" t="s">
        <v>87</v>
      </c>
      <c r="F145" s="30" t="s">
        <v>86</v>
      </c>
      <c r="G145" s="30" t="s">
        <v>87</v>
      </c>
      <c r="I145" s="22"/>
      <c r="J145" s="30" t="s">
        <v>86</v>
      </c>
      <c r="K145" s="30" t="s">
        <v>87</v>
      </c>
      <c r="L145" s="30" t="s">
        <v>86</v>
      </c>
      <c r="M145" s="30" t="s">
        <v>87</v>
      </c>
      <c r="N145" s="30" t="s">
        <v>86</v>
      </c>
      <c r="O145" s="30" t="s">
        <v>87</v>
      </c>
    </row>
    <row r="146" spans="1:15" ht="15.6">
      <c r="A146" s="18" t="s">
        <v>45</v>
      </c>
      <c r="B146" s="27">
        <v>2</v>
      </c>
      <c r="C146" s="27">
        <v>2</v>
      </c>
      <c r="D146" s="45">
        <v>2</v>
      </c>
      <c r="E146" s="45">
        <v>6</v>
      </c>
      <c r="F146" s="45">
        <v>6</v>
      </c>
      <c r="G146" s="45">
        <v>8</v>
      </c>
      <c r="H146" s="106"/>
      <c r="I146" s="18" t="s">
        <v>45</v>
      </c>
      <c r="J146" s="39">
        <f>+B146/$B$163</f>
        <v>9.1743119266055051E-3</v>
      </c>
      <c r="K146" s="39">
        <f>+C146/$C$163</f>
        <v>6.2111801242236021E-3</v>
      </c>
      <c r="L146" s="47">
        <v>7.7220077220077222E-3</v>
      </c>
      <c r="M146" s="47">
        <v>1.507537688442211E-2</v>
      </c>
      <c r="N146" s="47">
        <v>2.3622047244094488E-2</v>
      </c>
      <c r="O146" s="47">
        <v>1.873536299765808E-2</v>
      </c>
    </row>
    <row r="147" spans="1:15" ht="15.6">
      <c r="A147" s="18" t="s">
        <v>46</v>
      </c>
      <c r="B147" s="27">
        <v>7</v>
      </c>
      <c r="C147" s="27">
        <v>8</v>
      </c>
      <c r="D147" s="45">
        <v>10</v>
      </c>
      <c r="E147" s="45">
        <v>8</v>
      </c>
      <c r="F147" s="45">
        <v>6</v>
      </c>
      <c r="G147" s="45">
        <v>14</v>
      </c>
      <c r="I147" s="18" t="s">
        <v>46</v>
      </c>
      <c r="J147" s="39">
        <f t="shared" ref="J147:J162" si="0">+B147/$B$163</f>
        <v>3.2110091743119268E-2</v>
      </c>
      <c r="K147" s="39">
        <f t="shared" ref="K147:K162" si="1">+C147/$C$163</f>
        <v>2.4844720496894408E-2</v>
      </c>
      <c r="L147" s="47">
        <v>3.8610038610038609E-2</v>
      </c>
      <c r="M147" s="47">
        <v>2.0100502512562814E-2</v>
      </c>
      <c r="N147" s="47">
        <v>2.3622047244094488E-2</v>
      </c>
      <c r="O147" s="47">
        <v>3.2786885245901641E-2</v>
      </c>
    </row>
    <row r="148" spans="1:15" ht="15.6">
      <c r="A148" s="18" t="s">
        <v>47</v>
      </c>
      <c r="B148" s="27">
        <v>2</v>
      </c>
      <c r="C148" s="27">
        <v>2</v>
      </c>
      <c r="D148" s="45">
        <v>2</v>
      </c>
      <c r="E148" s="45">
        <v>4</v>
      </c>
      <c r="F148" s="45">
        <v>4</v>
      </c>
      <c r="G148" s="45">
        <v>7</v>
      </c>
      <c r="I148" s="18" t="s">
        <v>47</v>
      </c>
      <c r="J148" s="39">
        <f t="shared" si="0"/>
        <v>9.1743119266055051E-3</v>
      </c>
      <c r="K148" s="39">
        <f t="shared" si="1"/>
        <v>6.2111801242236021E-3</v>
      </c>
      <c r="L148" s="47">
        <v>7.7220077220077222E-3</v>
      </c>
      <c r="M148" s="47">
        <v>1.0050251256281407E-2</v>
      </c>
      <c r="N148" s="47">
        <v>1.5748031496062992E-2</v>
      </c>
      <c r="O148" s="47">
        <v>1.6393442622950821E-2</v>
      </c>
    </row>
    <row r="149" spans="1:15" ht="15.6">
      <c r="A149" s="18" t="s">
        <v>48</v>
      </c>
      <c r="B149" s="27">
        <v>3</v>
      </c>
      <c r="C149" s="27">
        <v>3</v>
      </c>
      <c r="D149" s="45">
        <v>2</v>
      </c>
      <c r="E149" s="45">
        <v>8</v>
      </c>
      <c r="F149" s="45">
        <v>4</v>
      </c>
      <c r="G149" s="45">
        <v>4</v>
      </c>
      <c r="I149" s="18" t="s">
        <v>48</v>
      </c>
      <c r="J149" s="39">
        <f t="shared" si="0"/>
        <v>1.3761467889908258E-2</v>
      </c>
      <c r="K149" s="39">
        <f t="shared" si="1"/>
        <v>9.316770186335404E-3</v>
      </c>
      <c r="L149" s="47">
        <v>7.7220077220077222E-3</v>
      </c>
      <c r="M149" s="47">
        <v>2.0100502512562814E-2</v>
      </c>
      <c r="N149" s="47">
        <v>1.5748031496062992E-2</v>
      </c>
      <c r="O149" s="47">
        <v>9.3676814988290398E-3</v>
      </c>
    </row>
    <row r="150" spans="1:15" ht="15.6">
      <c r="A150" s="18" t="s">
        <v>49</v>
      </c>
      <c r="B150" s="27">
        <v>4</v>
      </c>
      <c r="C150" s="27">
        <v>5</v>
      </c>
      <c r="D150" s="45">
        <v>5</v>
      </c>
      <c r="E150" s="45">
        <v>5</v>
      </c>
      <c r="F150" s="45">
        <v>7</v>
      </c>
      <c r="G150" s="45">
        <v>9</v>
      </c>
      <c r="I150" s="18" t="s">
        <v>49</v>
      </c>
      <c r="J150" s="39">
        <f t="shared" si="0"/>
        <v>1.834862385321101E-2</v>
      </c>
      <c r="K150" s="39">
        <f t="shared" si="1"/>
        <v>1.5527950310559006E-2</v>
      </c>
      <c r="L150" s="47">
        <v>1.9305019305019305E-2</v>
      </c>
      <c r="M150" s="47">
        <v>1.2562814070351759E-2</v>
      </c>
      <c r="N150" s="47">
        <v>2.7559055118110236E-2</v>
      </c>
      <c r="O150" s="47">
        <v>2.1077283372365339E-2</v>
      </c>
    </row>
    <row r="151" spans="1:15" ht="15.6">
      <c r="A151" s="18" t="s">
        <v>50</v>
      </c>
      <c r="B151" s="27">
        <v>3</v>
      </c>
      <c r="C151" s="27">
        <v>4</v>
      </c>
      <c r="D151" s="45">
        <v>7</v>
      </c>
      <c r="E151" s="45">
        <v>8</v>
      </c>
      <c r="F151" s="45">
        <v>5</v>
      </c>
      <c r="G151" s="45">
        <v>5</v>
      </c>
      <c r="I151" s="18" t="s">
        <v>50</v>
      </c>
      <c r="J151" s="39">
        <f t="shared" si="0"/>
        <v>1.3761467889908258E-2</v>
      </c>
      <c r="K151" s="39">
        <f t="shared" si="1"/>
        <v>1.2422360248447204E-2</v>
      </c>
      <c r="L151" s="47">
        <v>2.7027027027027029E-2</v>
      </c>
      <c r="M151" s="47">
        <v>2.0100502512562814E-2</v>
      </c>
      <c r="N151" s="47">
        <v>1.968503937007874E-2</v>
      </c>
      <c r="O151" s="47">
        <v>1.1709601873536301E-2</v>
      </c>
    </row>
    <row r="152" spans="1:15" ht="15.6">
      <c r="A152" s="18" t="s">
        <v>51</v>
      </c>
      <c r="B152" s="27">
        <v>5</v>
      </c>
      <c r="C152" s="27">
        <v>3</v>
      </c>
      <c r="D152" s="45">
        <v>5</v>
      </c>
      <c r="E152" s="45">
        <v>10</v>
      </c>
      <c r="F152" s="45">
        <v>6</v>
      </c>
      <c r="G152" s="45">
        <v>11</v>
      </c>
      <c r="I152" s="18" t="s">
        <v>51</v>
      </c>
      <c r="J152" s="39">
        <f t="shared" si="0"/>
        <v>2.2935779816513763E-2</v>
      </c>
      <c r="K152" s="39">
        <f t="shared" si="1"/>
        <v>9.316770186335404E-3</v>
      </c>
      <c r="L152" s="47">
        <v>1.9305019305019305E-2</v>
      </c>
      <c r="M152" s="47">
        <v>2.5125628140703519E-2</v>
      </c>
      <c r="N152" s="47">
        <v>2.3622047244094488E-2</v>
      </c>
      <c r="O152" s="47">
        <v>2.576112412177986E-2</v>
      </c>
    </row>
    <row r="153" spans="1:15" ht="15.6">
      <c r="A153" s="18" t="s">
        <v>52</v>
      </c>
      <c r="B153" s="27">
        <v>4</v>
      </c>
      <c r="C153" s="27">
        <v>6</v>
      </c>
      <c r="D153" s="45">
        <v>6</v>
      </c>
      <c r="E153" s="45">
        <v>8</v>
      </c>
      <c r="F153" s="45">
        <v>7</v>
      </c>
      <c r="G153" s="45">
        <v>7</v>
      </c>
      <c r="I153" s="18" t="s">
        <v>52</v>
      </c>
      <c r="J153" s="39">
        <f t="shared" si="0"/>
        <v>1.834862385321101E-2</v>
      </c>
      <c r="K153" s="39">
        <f t="shared" si="1"/>
        <v>1.8633540372670808E-2</v>
      </c>
      <c r="L153" s="47">
        <v>2.3166023166023165E-2</v>
      </c>
      <c r="M153" s="47">
        <v>2.0100502512562814E-2</v>
      </c>
      <c r="N153" s="47">
        <v>2.7559055118110236E-2</v>
      </c>
      <c r="O153" s="47">
        <v>1.6393442622950821E-2</v>
      </c>
    </row>
    <row r="154" spans="1:15" ht="15.6">
      <c r="A154" s="18" t="s">
        <v>53</v>
      </c>
      <c r="B154" s="27">
        <v>5</v>
      </c>
      <c r="C154" s="27">
        <v>6</v>
      </c>
      <c r="D154" s="45">
        <v>9</v>
      </c>
      <c r="E154" s="45">
        <v>13</v>
      </c>
      <c r="F154" s="45">
        <v>10</v>
      </c>
      <c r="G154" s="45">
        <v>9</v>
      </c>
      <c r="I154" s="18" t="s">
        <v>53</v>
      </c>
      <c r="J154" s="39">
        <f t="shared" si="0"/>
        <v>2.2935779816513763E-2</v>
      </c>
      <c r="K154" s="39">
        <f t="shared" si="1"/>
        <v>1.8633540372670808E-2</v>
      </c>
      <c r="L154" s="47">
        <v>3.4749034749034749E-2</v>
      </c>
      <c r="M154" s="47">
        <v>3.2663316582914576E-2</v>
      </c>
      <c r="N154" s="47">
        <v>3.937007874015748E-2</v>
      </c>
      <c r="O154" s="47">
        <v>2.1077283372365339E-2</v>
      </c>
    </row>
    <row r="155" spans="1:15" ht="15.6">
      <c r="A155" s="18" t="s">
        <v>54</v>
      </c>
      <c r="B155" s="27">
        <v>10</v>
      </c>
      <c r="C155" s="27">
        <v>14</v>
      </c>
      <c r="D155" s="45">
        <v>19</v>
      </c>
      <c r="E155" s="45">
        <v>29</v>
      </c>
      <c r="F155" s="45">
        <v>20</v>
      </c>
      <c r="G155" s="45">
        <v>34</v>
      </c>
      <c r="I155" s="18" t="s">
        <v>54</v>
      </c>
      <c r="J155" s="39">
        <f t="shared" si="0"/>
        <v>4.5871559633027525E-2</v>
      </c>
      <c r="K155" s="39">
        <f t="shared" si="1"/>
        <v>4.3478260869565216E-2</v>
      </c>
      <c r="L155" s="47">
        <v>7.3359073359073365E-2</v>
      </c>
      <c r="M155" s="47">
        <v>7.2864321608040197E-2</v>
      </c>
      <c r="N155" s="47">
        <v>7.874015748031496E-2</v>
      </c>
      <c r="O155" s="47">
        <v>7.9625292740046844E-2</v>
      </c>
    </row>
    <row r="156" spans="1:15" ht="15.6">
      <c r="A156" s="20" t="s">
        <v>55</v>
      </c>
      <c r="B156" s="27">
        <v>22</v>
      </c>
      <c r="C156" s="27">
        <v>24</v>
      </c>
      <c r="D156" s="46">
        <v>28</v>
      </c>
      <c r="E156" s="46">
        <v>33</v>
      </c>
      <c r="F156" s="46">
        <v>29</v>
      </c>
      <c r="G156" s="46">
        <v>50</v>
      </c>
      <c r="I156" s="20" t="s">
        <v>55</v>
      </c>
      <c r="J156" s="39">
        <f t="shared" si="0"/>
        <v>0.10091743119266056</v>
      </c>
      <c r="K156" s="39">
        <f t="shared" si="1"/>
        <v>7.4534161490683232E-2</v>
      </c>
      <c r="L156" s="47">
        <v>0.10810810810810811</v>
      </c>
      <c r="M156" s="47">
        <v>8.2914572864321606E-2</v>
      </c>
      <c r="N156" s="47">
        <v>0.1141732283464567</v>
      </c>
      <c r="O156" s="47">
        <v>0.117096018735363</v>
      </c>
    </row>
    <row r="157" spans="1:15" ht="15.6">
      <c r="A157" s="20" t="s">
        <v>56</v>
      </c>
      <c r="B157" s="27">
        <v>26</v>
      </c>
      <c r="C157" s="27">
        <v>50</v>
      </c>
      <c r="D157" s="46">
        <v>37</v>
      </c>
      <c r="E157" s="46">
        <v>53</v>
      </c>
      <c r="F157" s="46">
        <v>40</v>
      </c>
      <c r="G157" s="46">
        <v>51</v>
      </c>
      <c r="I157" s="20" t="s">
        <v>56</v>
      </c>
      <c r="J157" s="39">
        <f t="shared" si="0"/>
        <v>0.11926605504587157</v>
      </c>
      <c r="K157" s="39">
        <f t="shared" si="1"/>
        <v>0.15527950310559005</v>
      </c>
      <c r="L157" s="47">
        <v>0.14285714285714285</v>
      </c>
      <c r="M157" s="47">
        <v>0.13316582914572864</v>
      </c>
      <c r="N157" s="47">
        <v>0.15748031496062992</v>
      </c>
      <c r="O157" s="47">
        <v>0.11943793911007025</v>
      </c>
    </row>
    <row r="158" spans="1:15" ht="15.6">
      <c r="A158" s="20" t="s">
        <v>57</v>
      </c>
      <c r="B158" s="27">
        <v>32</v>
      </c>
      <c r="C158" s="27">
        <v>49</v>
      </c>
      <c r="D158" s="46">
        <v>35</v>
      </c>
      <c r="E158" s="46">
        <v>49</v>
      </c>
      <c r="F158" s="46">
        <v>28</v>
      </c>
      <c r="G158" s="46">
        <v>55</v>
      </c>
      <c r="I158" s="20" t="s">
        <v>57</v>
      </c>
      <c r="J158" s="39">
        <f t="shared" si="0"/>
        <v>0.14678899082568808</v>
      </c>
      <c r="K158" s="39">
        <f t="shared" si="1"/>
        <v>0.15217391304347827</v>
      </c>
      <c r="L158" s="47">
        <v>0.13513513513513514</v>
      </c>
      <c r="M158" s="47">
        <v>0.12311557788944724</v>
      </c>
      <c r="N158" s="47">
        <v>0.11023622047244094</v>
      </c>
      <c r="O158" s="47">
        <v>0.1288056206088993</v>
      </c>
    </row>
    <row r="159" spans="1:15" ht="15.6">
      <c r="A159" s="20" t="s">
        <v>58</v>
      </c>
      <c r="B159" s="27">
        <v>58</v>
      </c>
      <c r="C159" s="27">
        <v>65</v>
      </c>
      <c r="D159" s="46">
        <v>52</v>
      </c>
      <c r="E159" s="46">
        <v>58</v>
      </c>
      <c r="F159" s="46">
        <v>49</v>
      </c>
      <c r="G159" s="46">
        <v>66</v>
      </c>
      <c r="I159" s="20" t="s">
        <v>58</v>
      </c>
      <c r="J159" s="39">
        <f t="shared" si="0"/>
        <v>0.26605504587155965</v>
      </c>
      <c r="K159" s="39">
        <f t="shared" si="1"/>
        <v>0.20186335403726707</v>
      </c>
      <c r="L159" s="47">
        <v>0.20077220077220076</v>
      </c>
      <c r="M159" s="47">
        <v>0.14572864321608039</v>
      </c>
      <c r="N159" s="47">
        <v>0.19291338582677164</v>
      </c>
      <c r="O159" s="47">
        <v>0.15456674473067916</v>
      </c>
    </row>
    <row r="160" spans="1:15" ht="15.6">
      <c r="A160" s="20" t="s">
        <v>59</v>
      </c>
      <c r="B160" s="27">
        <v>20</v>
      </c>
      <c r="C160" s="27">
        <v>39</v>
      </c>
      <c r="D160" s="46">
        <v>19</v>
      </c>
      <c r="E160" s="46">
        <v>39</v>
      </c>
      <c r="F160" s="46">
        <v>21</v>
      </c>
      <c r="G160" s="46">
        <v>35</v>
      </c>
      <c r="I160" s="20" t="s">
        <v>59</v>
      </c>
      <c r="J160" s="39">
        <f t="shared" si="0"/>
        <v>9.1743119266055051E-2</v>
      </c>
      <c r="K160" s="39">
        <f t="shared" si="1"/>
        <v>0.12111801242236025</v>
      </c>
      <c r="L160" s="47">
        <v>7.3359073359073365E-2</v>
      </c>
      <c r="M160" s="47">
        <v>9.7989949748743713E-2</v>
      </c>
      <c r="N160" s="47">
        <v>8.2677165354330714E-2</v>
      </c>
      <c r="O160" s="47">
        <v>8.1967213114754092E-2</v>
      </c>
    </row>
    <row r="161" spans="1:15" ht="15.6">
      <c r="A161" s="20" t="s">
        <v>60</v>
      </c>
      <c r="B161" s="27">
        <v>9</v>
      </c>
      <c r="C161" s="27">
        <v>17</v>
      </c>
      <c r="D161" s="46">
        <v>8</v>
      </c>
      <c r="E161" s="46">
        <v>36</v>
      </c>
      <c r="F161" s="46">
        <v>6</v>
      </c>
      <c r="G161" s="46">
        <v>27</v>
      </c>
      <c r="I161" s="20" t="s">
        <v>60</v>
      </c>
      <c r="J161" s="39">
        <f t="shared" si="0"/>
        <v>4.1284403669724773E-2</v>
      </c>
      <c r="K161" s="39">
        <f t="shared" si="1"/>
        <v>5.2795031055900624E-2</v>
      </c>
      <c r="L161" s="47">
        <v>3.0888030888030889E-2</v>
      </c>
      <c r="M161" s="47">
        <v>9.0452261306532666E-2</v>
      </c>
      <c r="N161" s="47">
        <v>2.3622047244094488E-2</v>
      </c>
      <c r="O161" s="47">
        <v>6.323185011709602E-2</v>
      </c>
    </row>
    <row r="162" spans="1:15" ht="15.6">
      <c r="A162" s="18" t="s">
        <v>189</v>
      </c>
      <c r="B162" s="27">
        <v>6</v>
      </c>
      <c r="C162" s="27">
        <v>25</v>
      </c>
      <c r="D162" s="46">
        <v>13</v>
      </c>
      <c r="E162" s="46">
        <v>31</v>
      </c>
      <c r="F162" s="46">
        <v>6</v>
      </c>
      <c r="G162" s="46">
        <v>35</v>
      </c>
      <c r="I162" s="18" t="s">
        <v>189</v>
      </c>
      <c r="J162" s="39">
        <f t="shared" si="0"/>
        <v>2.7522935779816515E-2</v>
      </c>
      <c r="K162" s="39">
        <f t="shared" si="1"/>
        <v>7.7639751552795025E-2</v>
      </c>
      <c r="L162" s="47">
        <v>5.019305019305019E-2</v>
      </c>
      <c r="M162" s="47">
        <v>7.7889447236180909E-2</v>
      </c>
      <c r="N162" s="47">
        <v>2.3622047244094488E-2</v>
      </c>
      <c r="O162" s="47">
        <v>8.1967213114754092E-2</v>
      </c>
    </row>
    <row r="163" spans="1:15" ht="15.6">
      <c r="A163" s="21" t="s">
        <v>66</v>
      </c>
      <c r="B163" s="26">
        <v>218</v>
      </c>
      <c r="C163" s="51">
        <v>322</v>
      </c>
      <c r="D163" s="51">
        <v>259</v>
      </c>
      <c r="E163" s="51">
        <v>398</v>
      </c>
      <c r="F163" s="51">
        <v>254</v>
      </c>
      <c r="G163" s="51">
        <v>427</v>
      </c>
      <c r="I163" s="21" t="s">
        <v>61</v>
      </c>
      <c r="J163" s="21" t="s">
        <v>57</v>
      </c>
      <c r="K163" s="21" t="s">
        <v>57</v>
      </c>
      <c r="L163" s="38" t="s">
        <v>56</v>
      </c>
      <c r="M163" s="38" t="s">
        <v>57</v>
      </c>
      <c r="N163" s="38" t="s">
        <v>56</v>
      </c>
      <c r="O163" s="38" t="s">
        <v>57</v>
      </c>
    </row>
  </sheetData>
  <mergeCells count="50">
    <mergeCell ref="N56:O56"/>
    <mergeCell ref="A56:A57"/>
    <mergeCell ref="B56:C56"/>
    <mergeCell ref="D56:E56"/>
    <mergeCell ref="F56:G56"/>
    <mergeCell ref="J56:K56"/>
    <mergeCell ref="L56:M56"/>
    <mergeCell ref="N122:O122"/>
    <mergeCell ref="A144:A145"/>
    <mergeCell ref="B144:C144"/>
    <mergeCell ref="D144:E144"/>
    <mergeCell ref="F144:G144"/>
    <mergeCell ref="J144:K144"/>
    <mergeCell ref="L144:M144"/>
    <mergeCell ref="N144:O144"/>
    <mergeCell ref="A122:A123"/>
    <mergeCell ref="B122:C122"/>
    <mergeCell ref="D122:E122"/>
    <mergeCell ref="F122:G122"/>
    <mergeCell ref="J122:K122"/>
    <mergeCell ref="L122:M122"/>
    <mergeCell ref="N78:O78"/>
    <mergeCell ref="A100:A101"/>
    <mergeCell ref="B100:C100"/>
    <mergeCell ref="D100:E100"/>
    <mergeCell ref="F100:G100"/>
    <mergeCell ref="J100:K100"/>
    <mergeCell ref="L100:M100"/>
    <mergeCell ref="N100:O100"/>
    <mergeCell ref="A78:A79"/>
    <mergeCell ref="B78:C78"/>
    <mergeCell ref="D78:E78"/>
    <mergeCell ref="F78:G78"/>
    <mergeCell ref="J78:K78"/>
    <mergeCell ref="L78:M78"/>
    <mergeCell ref="J12:K12"/>
    <mergeCell ref="L12:M12"/>
    <mergeCell ref="N12:O12"/>
    <mergeCell ref="A34:A35"/>
    <mergeCell ref="B34:C34"/>
    <mergeCell ref="D34:E34"/>
    <mergeCell ref="F34:G34"/>
    <mergeCell ref="J34:K34"/>
    <mergeCell ref="L34:M34"/>
    <mergeCell ref="N34:O34"/>
    <mergeCell ref="A1:G1"/>
    <mergeCell ref="A12:A13"/>
    <mergeCell ref="B12:C12"/>
    <mergeCell ref="D12:E12"/>
    <mergeCell ref="F12:G12"/>
  </mergeCells>
  <pageMargins left="0.7" right="0.7" top="0.75" bottom="0.75" header="0.3" footer="0.3"/>
  <pageSetup scale="5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0FA25-7DC3-4B84-A5B4-E68BBDB9D5E6}">
  <dimension ref="A1:L163"/>
  <sheetViews>
    <sheetView showGridLines="0" zoomScaleNormal="100" workbookViewId="0">
      <selection activeCell="G7" sqref="G7"/>
    </sheetView>
  </sheetViews>
  <sheetFormatPr baseColWidth="10" defaultColWidth="11.44140625" defaultRowHeight="14.4"/>
  <cols>
    <col min="1" max="1" width="30.77734375" customWidth="1"/>
    <col min="2" max="5" width="15.44140625" customWidth="1"/>
    <col min="6" max="6" width="11.44140625" customWidth="1"/>
    <col min="7" max="7" width="30.6640625" customWidth="1"/>
    <col min="8" max="8" width="20.6640625" bestFit="1" customWidth="1"/>
    <col min="9" max="10" width="20.6640625" style="58" bestFit="1" customWidth="1"/>
    <col min="11" max="11" width="20.33203125" style="58" customWidth="1"/>
    <col min="12" max="22" width="11.44140625" customWidth="1"/>
  </cols>
  <sheetData>
    <row r="1" spans="1:11" ht="16.5" customHeight="1">
      <c r="A1" s="201" t="s">
        <v>7</v>
      </c>
      <c r="B1" s="201"/>
      <c r="C1" s="201"/>
      <c r="D1" s="201"/>
      <c r="E1" s="201"/>
      <c r="F1" s="201"/>
      <c r="G1" s="201"/>
      <c r="H1" s="201"/>
    </row>
    <row r="2" spans="1:11" ht="16.5" customHeight="1">
      <c r="A2" s="54" t="s">
        <v>9</v>
      </c>
      <c r="B2" s="54"/>
      <c r="C2" s="1"/>
      <c r="D2" s="1"/>
      <c r="E2" s="1"/>
      <c r="F2" s="1"/>
      <c r="G2" s="1"/>
      <c r="H2" s="1"/>
    </row>
    <row r="3" spans="1:11" ht="16.5" customHeight="1">
      <c r="A3" s="15" t="s">
        <v>67</v>
      </c>
      <c r="B3" s="15"/>
      <c r="C3" s="1"/>
      <c r="D3" s="1"/>
      <c r="E3" s="1"/>
      <c r="F3" s="1"/>
      <c r="G3" s="1"/>
      <c r="H3" s="1"/>
    </row>
    <row r="4" spans="1:11" ht="16.5" customHeight="1" thickBot="1">
      <c r="A4" s="43" t="s">
        <v>98</v>
      </c>
      <c r="B4" s="43"/>
      <c r="C4" s="43"/>
      <c r="D4" s="43"/>
      <c r="E4" s="31"/>
      <c r="F4" s="198"/>
      <c r="G4" s="198"/>
      <c r="H4" s="198"/>
      <c r="I4" s="128"/>
    </row>
    <row r="5" spans="1:11" ht="15" thickTop="1">
      <c r="A5" s="1"/>
      <c r="B5" s="1"/>
      <c r="C5" s="2"/>
      <c r="D5" s="2"/>
      <c r="E5" s="2"/>
    </row>
    <row r="6" spans="1:11" ht="16.5" customHeight="1">
      <c r="A6" s="4" t="s">
        <v>41</v>
      </c>
      <c r="B6" s="3"/>
      <c r="C6" s="2"/>
      <c r="D6" s="2"/>
      <c r="E6" s="2"/>
    </row>
    <row r="7" spans="1:11" ht="16.5" customHeight="1">
      <c r="A7" s="4" t="s">
        <v>108</v>
      </c>
      <c r="B7" s="1"/>
      <c r="C7" s="1"/>
      <c r="D7" s="1"/>
      <c r="E7" s="1"/>
    </row>
    <row r="8" spans="1:11" ht="9.75" customHeight="1"/>
    <row r="9" spans="1:11" ht="21">
      <c r="A9" s="5" t="s">
        <v>93</v>
      </c>
      <c r="G9" s="7"/>
      <c r="H9" s="7"/>
      <c r="I9" s="68"/>
      <c r="J9" s="68"/>
    </row>
    <row r="10" spans="1:11" ht="15.6">
      <c r="A10" s="66" t="s">
        <v>94</v>
      </c>
      <c r="B10" s="7"/>
      <c r="C10" s="7"/>
      <c r="D10" s="7"/>
      <c r="E10" s="7"/>
      <c r="G10" s="7"/>
      <c r="H10" s="7"/>
      <c r="I10" s="68"/>
      <c r="J10" s="68"/>
    </row>
    <row r="11" spans="1:11" ht="15.6">
      <c r="A11" s="66" t="s">
        <v>1</v>
      </c>
      <c r="B11" s="67"/>
      <c r="C11" s="66"/>
      <c r="D11" s="66"/>
      <c r="E11" s="66"/>
      <c r="G11" s="66" t="s">
        <v>1</v>
      </c>
      <c r="H11" s="7"/>
      <c r="I11" s="68"/>
      <c r="J11" s="68"/>
    </row>
    <row r="12" spans="1:11" ht="15.6">
      <c r="A12" s="23"/>
      <c r="B12" s="202" t="s">
        <v>113</v>
      </c>
      <c r="C12" s="203"/>
      <c r="D12" s="203"/>
      <c r="E12" s="204"/>
      <c r="G12" s="23"/>
      <c r="H12" s="202" t="s">
        <v>113</v>
      </c>
      <c r="I12" s="203"/>
      <c r="J12" s="203"/>
      <c r="K12" s="204"/>
    </row>
    <row r="13" spans="1:11" ht="18.45" customHeight="1">
      <c r="A13" s="32" t="s">
        <v>44</v>
      </c>
      <c r="B13" s="32" t="s">
        <v>92</v>
      </c>
      <c r="C13" s="32" t="s">
        <v>95</v>
      </c>
      <c r="D13" s="32" t="s">
        <v>96</v>
      </c>
      <c r="E13" s="17" t="s">
        <v>97</v>
      </c>
      <c r="G13" s="32" t="s">
        <v>44</v>
      </c>
      <c r="H13" s="32" t="s">
        <v>92</v>
      </c>
      <c r="I13" s="60" t="s">
        <v>95</v>
      </c>
      <c r="J13" s="60" t="s">
        <v>96</v>
      </c>
      <c r="K13" s="61" t="s">
        <v>97</v>
      </c>
    </row>
    <row r="14" spans="1:11" ht="15.6">
      <c r="A14" s="18" t="s">
        <v>45</v>
      </c>
      <c r="B14" s="27">
        <v>698</v>
      </c>
      <c r="C14" s="27">
        <v>1206</v>
      </c>
      <c r="D14" s="35">
        <v>3006</v>
      </c>
      <c r="E14" s="35">
        <v>3733</v>
      </c>
      <c r="G14" s="18" t="s">
        <v>45</v>
      </c>
      <c r="H14" s="19">
        <v>7.9399385735411221E-2</v>
      </c>
      <c r="I14" s="19">
        <v>9.9702380952380959E-2</v>
      </c>
      <c r="J14" s="19">
        <v>0.14783121864856891</v>
      </c>
      <c r="K14" s="19">
        <v>0.19153412006157003</v>
      </c>
    </row>
    <row r="15" spans="1:11" ht="15.6">
      <c r="A15" s="18" t="s">
        <v>46</v>
      </c>
      <c r="B15" s="27">
        <v>3052</v>
      </c>
      <c r="C15" s="27">
        <v>4494</v>
      </c>
      <c r="D15" s="35">
        <v>8882</v>
      </c>
      <c r="E15" s="35">
        <v>9529</v>
      </c>
      <c r="G15" s="18" t="s">
        <v>46</v>
      </c>
      <c r="H15" s="19">
        <v>0.34717324536457739</v>
      </c>
      <c r="I15" s="19">
        <v>0.37152777777777779</v>
      </c>
      <c r="J15" s="19">
        <v>0.4368053506442412</v>
      </c>
      <c r="K15" s="19">
        <v>0.48891739353514624</v>
      </c>
    </row>
    <row r="16" spans="1:11" ht="15.6">
      <c r="A16" s="18" t="s">
        <v>47</v>
      </c>
      <c r="B16" s="27">
        <v>1230</v>
      </c>
      <c r="C16" s="27">
        <v>1922</v>
      </c>
      <c r="D16" s="35">
        <v>3504</v>
      </c>
      <c r="E16" s="35">
        <v>3040</v>
      </c>
      <c r="G16" s="18" t="s">
        <v>47</v>
      </c>
      <c r="H16" s="19">
        <v>0.13991582300079627</v>
      </c>
      <c r="I16" s="19">
        <v>0.15889550264550265</v>
      </c>
      <c r="J16" s="19">
        <v>0.17232221894364119</v>
      </c>
      <c r="K16" s="19">
        <v>0.15597742432016418</v>
      </c>
    </row>
    <row r="17" spans="1:12" ht="15.6">
      <c r="A17" s="18" t="s">
        <v>48</v>
      </c>
      <c r="B17" s="27">
        <v>968</v>
      </c>
      <c r="C17" s="27">
        <v>1393</v>
      </c>
      <c r="D17" s="35">
        <v>2081</v>
      </c>
      <c r="E17" s="35">
        <v>1482</v>
      </c>
      <c r="G17" s="18" t="s">
        <v>48</v>
      </c>
      <c r="H17" s="19">
        <v>0.11011261517461039</v>
      </c>
      <c r="I17" s="19">
        <v>0.11516203703703703</v>
      </c>
      <c r="J17" s="19">
        <v>0.10234090685551293</v>
      </c>
      <c r="K17" s="19">
        <v>7.6038994356080039E-2</v>
      </c>
    </row>
    <row r="18" spans="1:12" ht="15.6">
      <c r="A18" s="18" t="s">
        <v>49</v>
      </c>
      <c r="B18" s="27">
        <v>695</v>
      </c>
      <c r="C18" s="27">
        <v>909</v>
      </c>
      <c r="D18" s="35">
        <v>1096</v>
      </c>
      <c r="E18" s="35">
        <v>674</v>
      </c>
      <c r="G18" s="18" t="s">
        <v>49</v>
      </c>
      <c r="H18" s="19">
        <v>7.905812763053123E-2</v>
      </c>
      <c r="I18" s="19">
        <v>7.5148809523809521E-2</v>
      </c>
      <c r="J18" s="19">
        <v>5.3899872135339824E-2</v>
      </c>
      <c r="K18" s="19">
        <v>3.4581836839404821E-2</v>
      </c>
    </row>
    <row r="19" spans="1:12" ht="15.6">
      <c r="A19" s="18" t="s">
        <v>50</v>
      </c>
      <c r="B19" s="27">
        <v>506</v>
      </c>
      <c r="C19" s="27">
        <v>662</v>
      </c>
      <c r="D19" s="35">
        <v>661</v>
      </c>
      <c r="E19" s="35">
        <v>410</v>
      </c>
      <c r="G19" s="18" t="s">
        <v>50</v>
      </c>
      <c r="H19" s="19">
        <v>5.7558867023091799E-2</v>
      </c>
      <c r="I19" s="19">
        <v>5.4728835978835981E-2</v>
      </c>
      <c r="J19" s="19">
        <v>3.250713091374053E-2</v>
      </c>
      <c r="K19" s="19">
        <v>2.1036428937916879E-2</v>
      </c>
    </row>
    <row r="20" spans="1:12" ht="15.6">
      <c r="A20" s="18" t="s">
        <v>51</v>
      </c>
      <c r="B20" s="27">
        <v>379</v>
      </c>
      <c r="C20" s="27">
        <v>418</v>
      </c>
      <c r="D20" s="35">
        <v>382</v>
      </c>
      <c r="E20" s="35">
        <v>212</v>
      </c>
      <c r="G20" s="18" t="s">
        <v>51</v>
      </c>
      <c r="H20" s="19">
        <v>4.3112273916505517E-2</v>
      </c>
      <c r="I20" s="19">
        <v>3.4556878306878307E-2</v>
      </c>
      <c r="J20" s="19">
        <v>1.8786269302645816E-2</v>
      </c>
      <c r="K20" s="19">
        <v>1.0877373011800924E-2</v>
      </c>
    </row>
    <row r="21" spans="1:12" ht="15.6">
      <c r="A21" s="18" t="s">
        <v>52</v>
      </c>
      <c r="B21" s="27">
        <v>274</v>
      </c>
      <c r="C21" s="27">
        <v>290</v>
      </c>
      <c r="D21" s="35">
        <v>219</v>
      </c>
      <c r="E21" s="35">
        <v>123</v>
      </c>
      <c r="G21" s="18" t="s">
        <v>52</v>
      </c>
      <c r="H21" s="19">
        <v>3.1168240245705834E-2</v>
      </c>
      <c r="I21" s="19">
        <v>2.3974867724867725E-2</v>
      </c>
      <c r="J21" s="19">
        <v>1.0770138683977575E-2</v>
      </c>
      <c r="K21" s="19">
        <v>6.3109286813750644E-3</v>
      </c>
    </row>
    <row r="22" spans="1:12" ht="15.6">
      <c r="A22" s="18" t="s">
        <v>53</v>
      </c>
      <c r="B22" s="27">
        <v>192</v>
      </c>
      <c r="C22" s="27">
        <v>203</v>
      </c>
      <c r="D22" s="35">
        <v>140</v>
      </c>
      <c r="E22" s="35">
        <v>82</v>
      </c>
      <c r="G22" s="18" t="s">
        <v>53</v>
      </c>
      <c r="H22" s="19">
        <v>2.1840518712319418E-2</v>
      </c>
      <c r="I22" s="19">
        <v>1.6782407407407409E-2</v>
      </c>
      <c r="J22" s="19">
        <v>6.8850201632733353E-3</v>
      </c>
      <c r="K22" s="19">
        <v>4.207285787583376E-3</v>
      </c>
    </row>
    <row r="23" spans="1:12" ht="15.6">
      <c r="A23" s="18" t="s">
        <v>54</v>
      </c>
      <c r="B23" s="27">
        <v>286</v>
      </c>
      <c r="C23" s="27">
        <v>235</v>
      </c>
      <c r="D23" s="35">
        <v>168</v>
      </c>
      <c r="E23" s="35">
        <v>89</v>
      </c>
      <c r="G23" s="18" t="s">
        <v>54</v>
      </c>
      <c r="H23" s="19">
        <v>3.25332726652258E-2</v>
      </c>
      <c r="I23" s="19">
        <v>1.9427910052910054E-2</v>
      </c>
      <c r="J23" s="19">
        <v>8.2620241959280027E-3</v>
      </c>
      <c r="K23" s="19">
        <v>4.5664443304258596E-3</v>
      </c>
    </row>
    <row r="24" spans="1:12" ht="15.6">
      <c r="A24" s="20" t="s">
        <v>55</v>
      </c>
      <c r="B24" s="28">
        <v>189</v>
      </c>
      <c r="C24" s="28">
        <v>140</v>
      </c>
      <c r="D24" s="36">
        <v>80</v>
      </c>
      <c r="E24" s="36">
        <v>49</v>
      </c>
      <c r="G24" s="20" t="s">
        <v>55</v>
      </c>
      <c r="H24" s="19">
        <v>2.1499260607439428E-2</v>
      </c>
      <c r="I24" s="19">
        <v>1.1574074074074073E-2</v>
      </c>
      <c r="J24" s="19">
        <v>3.9342972361561916E-3</v>
      </c>
      <c r="K24" s="19">
        <v>2.5141097998973832E-3</v>
      </c>
    </row>
    <row r="25" spans="1:12" ht="15.6">
      <c r="A25" s="20" t="s">
        <v>56</v>
      </c>
      <c r="B25" s="28">
        <v>103</v>
      </c>
      <c r="C25" s="28">
        <v>90</v>
      </c>
      <c r="D25" s="36">
        <v>45</v>
      </c>
      <c r="E25" s="36">
        <v>29</v>
      </c>
      <c r="G25" s="20" t="s">
        <v>56</v>
      </c>
      <c r="H25" s="19">
        <v>1.1716528267546353E-2</v>
      </c>
      <c r="I25" s="19">
        <v>7.4404761904761901E-3</v>
      </c>
      <c r="J25" s="19">
        <v>2.2130421953378576E-3</v>
      </c>
      <c r="K25" s="19">
        <v>1.4879425346331452E-3</v>
      </c>
    </row>
    <row r="26" spans="1:12" ht="15.6">
      <c r="A26" s="20" t="s">
        <v>57</v>
      </c>
      <c r="B26" s="28">
        <v>53</v>
      </c>
      <c r="C26" s="28">
        <v>37</v>
      </c>
      <c r="D26" s="36">
        <v>25</v>
      </c>
      <c r="E26" s="36">
        <v>7</v>
      </c>
      <c r="G26" s="20" t="s">
        <v>57</v>
      </c>
      <c r="H26" s="19">
        <v>6.0288931862131729E-3</v>
      </c>
      <c r="I26" s="19">
        <v>3.0588624338624337E-3</v>
      </c>
      <c r="J26" s="19">
        <v>1.2294678862988099E-3</v>
      </c>
      <c r="K26" s="19">
        <v>3.591585428424833E-4</v>
      </c>
    </row>
    <row r="27" spans="1:12" ht="15.6">
      <c r="A27" s="20" t="s">
        <v>58</v>
      </c>
      <c r="B27" s="28">
        <v>85</v>
      </c>
      <c r="C27" s="28">
        <v>61</v>
      </c>
      <c r="D27" s="36">
        <v>30</v>
      </c>
      <c r="E27" s="36">
        <v>18</v>
      </c>
      <c r="G27" s="20" t="s">
        <v>58</v>
      </c>
      <c r="H27" s="19">
        <v>9.6689796382664096E-3</v>
      </c>
      <c r="I27" s="19">
        <v>5.0429894179894177E-3</v>
      </c>
      <c r="J27" s="19">
        <v>1.4753614635585719E-3</v>
      </c>
      <c r="K27" s="19">
        <v>9.2355053873781421E-4</v>
      </c>
    </row>
    <row r="28" spans="1:12" ht="15.6">
      <c r="A28" s="20" t="s">
        <v>59</v>
      </c>
      <c r="B28" s="28">
        <v>46</v>
      </c>
      <c r="C28" s="28">
        <v>17</v>
      </c>
      <c r="D28" s="36">
        <v>6</v>
      </c>
      <c r="E28" s="36">
        <v>8</v>
      </c>
      <c r="G28" s="20" t="s">
        <v>59</v>
      </c>
      <c r="H28" s="19">
        <v>5.2326242748265269E-3</v>
      </c>
      <c r="I28" s="19">
        <v>1.4054232804232803E-3</v>
      </c>
      <c r="J28" s="19">
        <v>2.9507229271171436E-4</v>
      </c>
      <c r="K28" s="19">
        <v>4.1046690610569521E-4</v>
      </c>
    </row>
    <row r="29" spans="1:12" ht="15.6">
      <c r="A29" s="20" t="s">
        <v>60</v>
      </c>
      <c r="B29" s="28">
        <v>15</v>
      </c>
      <c r="C29" s="28">
        <v>5</v>
      </c>
      <c r="D29" s="36">
        <v>4</v>
      </c>
      <c r="E29" s="36">
        <v>2</v>
      </c>
      <c r="G29" s="20" t="s">
        <v>60</v>
      </c>
      <c r="H29" s="19">
        <v>1.7062905243999545E-3</v>
      </c>
      <c r="I29" s="19">
        <v>4.1335978835978834E-4</v>
      </c>
      <c r="J29" s="19">
        <v>1.9671486180780959E-4</v>
      </c>
      <c r="K29" s="19">
        <v>1.026167265264238E-4</v>
      </c>
    </row>
    <row r="30" spans="1:12" ht="15.6">
      <c r="A30" s="18" t="s">
        <v>189</v>
      </c>
      <c r="B30" s="28">
        <v>20</v>
      </c>
      <c r="C30" s="28">
        <v>14</v>
      </c>
      <c r="D30" s="36">
        <v>5</v>
      </c>
      <c r="E30" s="36">
        <v>3</v>
      </c>
      <c r="G30" s="18" t="s">
        <v>189</v>
      </c>
      <c r="H30" s="19">
        <v>2.2750540325332728E-3</v>
      </c>
      <c r="I30" s="19">
        <v>1.1574074074074073E-3</v>
      </c>
      <c r="J30" s="19">
        <v>2.4589357725976198E-4</v>
      </c>
      <c r="K30" s="19">
        <v>1.539250897896357E-4</v>
      </c>
    </row>
    <row r="31" spans="1:12" ht="15.6">
      <c r="A31" s="21" t="s">
        <v>66</v>
      </c>
      <c r="B31" s="26">
        <v>8791</v>
      </c>
      <c r="C31" s="26">
        <v>12096</v>
      </c>
      <c r="D31" s="26">
        <v>20334</v>
      </c>
      <c r="E31" s="26">
        <v>19490</v>
      </c>
      <c r="G31" s="21" t="s">
        <v>66</v>
      </c>
      <c r="H31" s="21" t="s">
        <v>47</v>
      </c>
      <c r="I31" s="62" t="s">
        <v>47</v>
      </c>
      <c r="J31" s="62" t="s">
        <v>46</v>
      </c>
      <c r="K31" s="62" t="s">
        <v>46</v>
      </c>
      <c r="L31" s="102">
        <f>1.25*818000</f>
        <v>1022500</v>
      </c>
    </row>
    <row r="32" spans="1:12" s="25" customFormat="1" ht="15.6">
      <c r="A32" s="37"/>
      <c r="B32" s="37"/>
      <c r="C32" s="37"/>
      <c r="D32" s="37"/>
      <c r="E32" s="37"/>
      <c r="G32" s="37"/>
      <c r="H32" s="37"/>
      <c r="I32" s="63"/>
      <c r="J32" s="63"/>
      <c r="K32" s="64"/>
    </row>
    <row r="33" spans="1:11" ht="15.6">
      <c r="A33" s="66" t="s">
        <v>2</v>
      </c>
      <c r="G33" s="66" t="s">
        <v>2</v>
      </c>
    </row>
    <row r="34" spans="1:11" ht="15.6">
      <c r="A34" s="23"/>
      <c r="B34" s="202" t="s">
        <v>113</v>
      </c>
      <c r="C34" s="203"/>
      <c r="D34" s="203"/>
      <c r="E34" s="204"/>
      <c r="G34" s="23"/>
      <c r="H34" s="202" t="s">
        <v>113</v>
      </c>
      <c r="I34" s="203"/>
      <c r="J34" s="203"/>
      <c r="K34" s="204"/>
    </row>
    <row r="35" spans="1:11" ht="18.45" customHeight="1">
      <c r="A35" s="32" t="s">
        <v>44</v>
      </c>
      <c r="B35" s="32" t="s">
        <v>92</v>
      </c>
      <c r="C35" s="32" t="s">
        <v>95</v>
      </c>
      <c r="D35" s="32" t="s">
        <v>96</v>
      </c>
      <c r="E35" s="17" t="s">
        <v>97</v>
      </c>
      <c r="G35" s="32" t="s">
        <v>44</v>
      </c>
      <c r="H35" s="32" t="s">
        <v>92</v>
      </c>
      <c r="I35" s="60" t="s">
        <v>95</v>
      </c>
      <c r="J35" s="60" t="s">
        <v>96</v>
      </c>
      <c r="K35" s="61" t="s">
        <v>97</v>
      </c>
    </row>
    <row r="36" spans="1:11" ht="15.6">
      <c r="A36" s="18" t="s">
        <v>45</v>
      </c>
      <c r="B36" s="27">
        <v>1967</v>
      </c>
      <c r="C36" s="27">
        <v>2995</v>
      </c>
      <c r="D36" s="35">
        <v>27337</v>
      </c>
      <c r="E36" s="35">
        <v>38161</v>
      </c>
      <c r="G36" s="18" t="s">
        <v>45</v>
      </c>
      <c r="H36" s="19">
        <v>6.6017788219499912E-2</v>
      </c>
      <c r="I36" s="19">
        <v>7.7420188703631904E-2</v>
      </c>
      <c r="J36" s="19">
        <v>0.12122461830453157</v>
      </c>
      <c r="K36" s="19">
        <v>0.16480389023726646</v>
      </c>
    </row>
    <row r="37" spans="1:11" ht="15.6">
      <c r="A37" s="18" t="s">
        <v>46</v>
      </c>
      <c r="B37" s="27">
        <v>8393</v>
      </c>
      <c r="C37" s="27">
        <v>11450</v>
      </c>
      <c r="D37" s="35">
        <v>86614</v>
      </c>
      <c r="E37" s="35">
        <v>109626</v>
      </c>
      <c r="G37" s="18" t="s">
        <v>46</v>
      </c>
      <c r="H37" s="19">
        <v>0.28169155898640713</v>
      </c>
      <c r="I37" s="19">
        <v>0.29598035414243246</v>
      </c>
      <c r="J37" s="19">
        <v>0.38408563813983604</v>
      </c>
      <c r="K37" s="19">
        <v>0.47343600196930308</v>
      </c>
    </row>
    <row r="38" spans="1:11" ht="15.6">
      <c r="A38" s="18" t="s">
        <v>47</v>
      </c>
      <c r="B38" s="27">
        <v>4176</v>
      </c>
      <c r="C38" s="27">
        <v>6298</v>
      </c>
      <c r="D38" s="35">
        <v>41862</v>
      </c>
      <c r="E38" s="35">
        <v>40461</v>
      </c>
      <c r="G38" s="18" t="s">
        <v>47</v>
      </c>
      <c r="H38" s="19">
        <v>0.14015774458801813</v>
      </c>
      <c r="I38" s="19">
        <v>0.16280211968463229</v>
      </c>
      <c r="J38" s="19">
        <v>0.18563503571951204</v>
      </c>
      <c r="K38" s="19">
        <v>0.17473677846204341</v>
      </c>
    </row>
    <row r="39" spans="1:11" ht="15.6">
      <c r="A39" s="18" t="s">
        <v>48</v>
      </c>
      <c r="B39" s="27">
        <v>3698</v>
      </c>
      <c r="C39" s="27">
        <v>4987</v>
      </c>
      <c r="D39" s="35">
        <v>26685</v>
      </c>
      <c r="E39" s="35">
        <v>19990</v>
      </c>
      <c r="G39" s="18" t="s">
        <v>48</v>
      </c>
      <c r="H39" s="19">
        <v>0.12411478435979191</v>
      </c>
      <c r="I39" s="19">
        <v>0.12891301538063848</v>
      </c>
      <c r="J39" s="19">
        <v>0.11833335550559407</v>
      </c>
      <c r="K39" s="19">
        <v>8.6329754614474383E-2</v>
      </c>
    </row>
    <row r="40" spans="1:11" ht="15.6">
      <c r="A40" s="18" t="s">
        <v>49</v>
      </c>
      <c r="B40" s="27">
        <v>2740</v>
      </c>
      <c r="C40" s="27">
        <v>3493</v>
      </c>
      <c r="D40" s="35">
        <v>15610</v>
      </c>
      <c r="E40" s="35">
        <v>9641</v>
      </c>
      <c r="G40" s="18" t="s">
        <v>49</v>
      </c>
      <c r="H40" s="19">
        <v>9.1961738546736033E-2</v>
      </c>
      <c r="I40" s="19">
        <v>9.0293395372883542E-2</v>
      </c>
      <c r="J40" s="19">
        <v>6.922179799296696E-2</v>
      </c>
      <c r="K40" s="19">
        <v>4.1636076250032392E-2</v>
      </c>
    </row>
    <row r="41" spans="1:11" ht="15.6">
      <c r="A41" s="18" t="s">
        <v>50</v>
      </c>
      <c r="B41" s="27">
        <v>2152</v>
      </c>
      <c r="C41" s="27">
        <v>2624</v>
      </c>
      <c r="D41" s="35">
        <v>9489</v>
      </c>
      <c r="E41" s="35">
        <v>5437</v>
      </c>
      <c r="G41" s="18" t="s">
        <v>50</v>
      </c>
      <c r="H41" s="19">
        <v>7.2226883705319683E-2</v>
      </c>
      <c r="I41" s="19">
        <v>6.7829908233165315E-2</v>
      </c>
      <c r="J41" s="19">
        <v>4.2078516409690167E-2</v>
      </c>
      <c r="K41" s="19">
        <v>2.348048403396184E-2</v>
      </c>
    </row>
    <row r="42" spans="1:11" ht="15.6">
      <c r="A42" s="18" t="s">
        <v>51</v>
      </c>
      <c r="B42" s="27">
        <v>1540</v>
      </c>
      <c r="C42" s="27">
        <v>1861</v>
      </c>
      <c r="D42" s="35">
        <v>5896</v>
      </c>
      <c r="E42" s="35">
        <v>3095</v>
      </c>
      <c r="G42" s="18" t="s">
        <v>51</v>
      </c>
      <c r="H42" s="19">
        <v>5.1686524584661858E-2</v>
      </c>
      <c r="I42" s="19">
        <v>4.8106501227866097E-2</v>
      </c>
      <c r="J42" s="19">
        <v>2.6145529850514618E-2</v>
      </c>
      <c r="K42" s="19">
        <v>1.3366212632906363E-2</v>
      </c>
    </row>
    <row r="43" spans="1:11" ht="15.6">
      <c r="A43" s="18" t="s">
        <v>52</v>
      </c>
      <c r="B43" s="27">
        <v>1148</v>
      </c>
      <c r="C43" s="27">
        <v>1264</v>
      </c>
      <c r="D43" s="35">
        <v>3798</v>
      </c>
      <c r="E43" s="35">
        <v>1867</v>
      </c>
      <c r="G43" s="18" t="s">
        <v>52</v>
      </c>
      <c r="H43" s="19">
        <v>3.852995469038429E-2</v>
      </c>
      <c r="I43" s="19">
        <v>3.2674163112317432E-2</v>
      </c>
      <c r="J43" s="19">
        <v>1.6842049249025531E-2</v>
      </c>
      <c r="K43" s="19">
        <v>8.0629140502863263E-3</v>
      </c>
    </row>
    <row r="44" spans="1:11" ht="15.6">
      <c r="A44" s="18" t="s">
        <v>53</v>
      </c>
      <c r="B44" s="27">
        <v>790</v>
      </c>
      <c r="C44" s="27">
        <v>854</v>
      </c>
      <c r="D44" s="35">
        <v>2578</v>
      </c>
      <c r="E44" s="35">
        <v>1036</v>
      </c>
      <c r="G44" s="18" t="s">
        <v>53</v>
      </c>
      <c r="H44" s="19">
        <v>2.6514515858365499E-2</v>
      </c>
      <c r="I44" s="19">
        <v>2.2075739950885357E-2</v>
      </c>
      <c r="J44" s="19">
        <v>1.1432017631381731E-2</v>
      </c>
      <c r="K44" s="19">
        <v>4.4741183482038746E-3</v>
      </c>
    </row>
    <row r="45" spans="1:11" ht="15.6">
      <c r="A45" s="18" t="s">
        <v>54</v>
      </c>
      <c r="B45" s="27">
        <v>1038</v>
      </c>
      <c r="C45" s="27">
        <v>1046</v>
      </c>
      <c r="D45" s="35">
        <v>2647</v>
      </c>
      <c r="E45" s="35">
        <v>1102</v>
      </c>
      <c r="G45" s="18" t="s">
        <v>54</v>
      </c>
      <c r="H45" s="19">
        <v>3.4838060077194158E-2</v>
      </c>
      <c r="I45" s="19">
        <v>2.7038903967946233E-2</v>
      </c>
      <c r="J45" s="19">
        <v>1.1737994829428798E-2</v>
      </c>
      <c r="K45" s="19">
        <v>4.7591490537844307E-3</v>
      </c>
    </row>
    <row r="46" spans="1:11" ht="15.6">
      <c r="A46" s="20" t="s">
        <v>55</v>
      </c>
      <c r="B46" s="28">
        <v>750</v>
      </c>
      <c r="C46" s="28">
        <v>726</v>
      </c>
      <c r="D46" s="36">
        <v>1276</v>
      </c>
      <c r="E46" s="36">
        <v>528</v>
      </c>
      <c r="G46" s="20" t="s">
        <v>55</v>
      </c>
      <c r="H46" s="19">
        <v>2.5172008726296359E-2</v>
      </c>
      <c r="I46" s="19">
        <v>1.8766963939511438E-2</v>
      </c>
      <c r="J46" s="19">
        <v>5.6583609377979394E-3</v>
      </c>
      <c r="K46" s="19">
        <v>2.2802456446444457E-3</v>
      </c>
    </row>
    <row r="47" spans="1:11" ht="15.6">
      <c r="A47" s="20" t="s">
        <v>56</v>
      </c>
      <c r="B47" s="28">
        <v>425</v>
      </c>
      <c r="C47" s="28">
        <v>396</v>
      </c>
      <c r="D47" s="36">
        <v>668</v>
      </c>
      <c r="E47" s="36">
        <v>234</v>
      </c>
      <c r="G47" s="20" t="s">
        <v>56</v>
      </c>
      <c r="H47" s="19">
        <v>1.4264138278234603E-2</v>
      </c>
      <c r="I47" s="19">
        <v>1.0236525785188057E-2</v>
      </c>
      <c r="J47" s="19">
        <v>2.9622140332672599E-3</v>
      </c>
      <c r="K47" s="19">
        <v>1.0105634106946976E-3</v>
      </c>
    </row>
    <row r="48" spans="1:11" ht="15.6">
      <c r="A48" s="20" t="s">
        <v>57</v>
      </c>
      <c r="B48" s="28">
        <v>273</v>
      </c>
      <c r="C48" s="28">
        <v>182</v>
      </c>
      <c r="D48" s="36">
        <v>346</v>
      </c>
      <c r="E48" s="36">
        <v>128</v>
      </c>
      <c r="G48" s="20" t="s">
        <v>57</v>
      </c>
      <c r="H48" s="19">
        <v>9.1626111763718748E-3</v>
      </c>
      <c r="I48" s="19">
        <v>4.704665891172289E-3</v>
      </c>
      <c r="J48" s="19">
        <v>1.5343204423809462E-3</v>
      </c>
      <c r="K48" s="19">
        <v>5.5278682294410803E-4</v>
      </c>
    </row>
    <row r="49" spans="1:11" ht="15.6">
      <c r="A49" s="20" t="s">
        <v>58</v>
      </c>
      <c r="B49" s="28">
        <v>367</v>
      </c>
      <c r="C49" s="28">
        <v>253</v>
      </c>
      <c r="D49" s="36">
        <v>389</v>
      </c>
      <c r="E49" s="36">
        <v>139</v>
      </c>
      <c r="G49" s="20" t="s">
        <v>58</v>
      </c>
      <c r="H49" s="19">
        <v>1.2317502936734351E-2</v>
      </c>
      <c r="I49" s="19">
        <v>6.5400025849812592E-3</v>
      </c>
      <c r="J49" s="19">
        <v>1.7250018846421619E-3</v>
      </c>
      <c r="K49" s="19">
        <v>6.0029194054086739E-4</v>
      </c>
    </row>
    <row r="50" spans="1:11" ht="15.6">
      <c r="A50" s="20" t="s">
        <v>59</v>
      </c>
      <c r="B50" s="28">
        <v>130</v>
      </c>
      <c r="C50" s="28">
        <v>96</v>
      </c>
      <c r="D50" s="36">
        <v>151</v>
      </c>
      <c r="E50" s="36">
        <v>54</v>
      </c>
      <c r="G50" s="20" t="s">
        <v>59</v>
      </c>
      <c r="H50" s="19">
        <v>4.3631481792247018E-3</v>
      </c>
      <c r="I50" s="19">
        <v>2.481582008530438E-3</v>
      </c>
      <c r="J50" s="19">
        <v>6.696022739870603E-4</v>
      </c>
      <c r="K50" s="19">
        <v>2.3320694092954559E-4</v>
      </c>
    </row>
    <row r="51" spans="1:11" ht="15.6">
      <c r="A51" s="20" t="s">
        <v>60</v>
      </c>
      <c r="B51" s="28">
        <v>77</v>
      </c>
      <c r="C51" s="28">
        <v>62</v>
      </c>
      <c r="D51" s="36">
        <v>59</v>
      </c>
      <c r="E51" s="36">
        <v>13</v>
      </c>
      <c r="G51" s="20" t="s">
        <v>60</v>
      </c>
      <c r="H51" s="19">
        <v>2.5843262292330926E-3</v>
      </c>
      <c r="I51" s="19">
        <v>1.6026883805092412E-3</v>
      </c>
      <c r="J51" s="19">
        <v>2.6163267659097056E-4</v>
      </c>
      <c r="K51" s="19">
        <v>5.6142411705260974E-5</v>
      </c>
    </row>
    <row r="52" spans="1:11" ht="15.6">
      <c r="A52" s="18" t="s">
        <v>189</v>
      </c>
      <c r="B52" s="28">
        <v>131</v>
      </c>
      <c r="C52" s="28">
        <v>98</v>
      </c>
      <c r="D52" s="36">
        <v>102</v>
      </c>
      <c r="E52" s="36">
        <v>42</v>
      </c>
      <c r="G52" s="18" t="s">
        <v>189</v>
      </c>
      <c r="H52" s="19">
        <v>4.3967108575264308E-3</v>
      </c>
      <c r="I52" s="19">
        <v>2.5332816337081555E-3</v>
      </c>
      <c r="J52" s="19">
        <v>4.5231411885218639E-4</v>
      </c>
      <c r="K52" s="19">
        <v>1.8138317627853546E-4</v>
      </c>
    </row>
    <row r="53" spans="1:11" ht="15.6">
      <c r="A53" s="21" t="s">
        <v>66</v>
      </c>
      <c r="B53" s="26">
        <v>29795</v>
      </c>
      <c r="C53" s="26">
        <v>38685</v>
      </c>
      <c r="D53" s="26">
        <v>225507</v>
      </c>
      <c r="E53" s="26">
        <v>231554</v>
      </c>
      <c r="G53" s="21" t="s">
        <v>66</v>
      </c>
      <c r="H53" s="21" t="s">
        <v>48</v>
      </c>
      <c r="I53" s="62" t="s">
        <v>47</v>
      </c>
      <c r="J53" s="62" t="s">
        <v>46</v>
      </c>
      <c r="K53" s="62" t="s">
        <v>46</v>
      </c>
    </row>
    <row r="54" spans="1:11" s="25" customFormat="1" ht="15.6">
      <c r="A54" s="37"/>
      <c r="B54" s="37"/>
      <c r="G54" s="24"/>
      <c r="H54" s="24"/>
      <c r="I54" s="69"/>
      <c r="J54" s="69"/>
      <c r="K54" s="69"/>
    </row>
    <row r="55" spans="1:11" ht="15.6">
      <c r="A55" s="66" t="s">
        <v>0</v>
      </c>
      <c r="B55" s="7"/>
      <c r="C55" s="7"/>
      <c r="D55" s="7"/>
      <c r="G55" s="66" t="s">
        <v>0</v>
      </c>
      <c r="H55" s="7"/>
      <c r="I55" s="68"/>
      <c r="J55" s="68"/>
      <c r="K55" s="68"/>
    </row>
    <row r="56" spans="1:11" ht="15.6">
      <c r="A56" s="23"/>
      <c r="B56" s="202" t="s">
        <v>113</v>
      </c>
      <c r="C56" s="203"/>
      <c r="D56" s="203"/>
      <c r="E56" s="204"/>
      <c r="G56" s="23"/>
      <c r="H56" s="202" t="s">
        <v>113</v>
      </c>
      <c r="I56" s="203"/>
      <c r="J56" s="203"/>
      <c r="K56" s="204"/>
    </row>
    <row r="57" spans="1:11" ht="18.45" customHeight="1">
      <c r="A57" s="32" t="s">
        <v>44</v>
      </c>
      <c r="B57" s="32" t="s">
        <v>92</v>
      </c>
      <c r="C57" s="32" t="s">
        <v>95</v>
      </c>
      <c r="D57" s="32" t="s">
        <v>96</v>
      </c>
      <c r="E57" s="17" t="s">
        <v>97</v>
      </c>
      <c r="G57" s="32" t="s">
        <v>44</v>
      </c>
      <c r="H57" s="32" t="s">
        <v>92</v>
      </c>
      <c r="I57" s="60" t="s">
        <v>95</v>
      </c>
      <c r="J57" s="60" t="s">
        <v>96</v>
      </c>
      <c r="K57" s="61" t="s">
        <v>97</v>
      </c>
    </row>
    <row r="58" spans="1:11" ht="15.6">
      <c r="A58" s="18" t="s">
        <v>45</v>
      </c>
      <c r="B58" s="27">
        <v>6124</v>
      </c>
      <c r="C58" s="27">
        <v>9291</v>
      </c>
      <c r="D58" s="35">
        <v>22350</v>
      </c>
      <c r="E58" s="35">
        <v>32995</v>
      </c>
      <c r="G58" s="18" t="s">
        <v>45</v>
      </c>
      <c r="H58" s="19">
        <v>3.8209327717984715E-2</v>
      </c>
      <c r="I58" s="19">
        <v>4.3863749026272929E-2</v>
      </c>
      <c r="J58" s="19">
        <v>5.7715250770827849E-2</v>
      </c>
      <c r="K58" s="19">
        <v>8.7638682670675636E-2</v>
      </c>
    </row>
    <row r="59" spans="1:11" ht="15.6">
      <c r="A59" s="18" t="s">
        <v>46</v>
      </c>
      <c r="B59" s="27">
        <v>25762</v>
      </c>
      <c r="C59" s="27">
        <v>33154</v>
      </c>
      <c r="D59" s="35">
        <v>70979</v>
      </c>
      <c r="E59" s="35">
        <v>95837</v>
      </c>
      <c r="G59" s="18" t="s">
        <v>46</v>
      </c>
      <c r="H59" s="19">
        <v>0.16073623459678676</v>
      </c>
      <c r="I59" s="19">
        <v>0.15652338125250809</v>
      </c>
      <c r="J59" s="19">
        <v>0.1832917576940756</v>
      </c>
      <c r="K59" s="19">
        <v>0.25455458193997699</v>
      </c>
    </row>
    <row r="60" spans="1:11" ht="15.6">
      <c r="A60" s="18" t="s">
        <v>47</v>
      </c>
      <c r="B60" s="27">
        <v>10269</v>
      </c>
      <c r="C60" s="27">
        <v>15267</v>
      </c>
      <c r="D60" s="35">
        <v>38082</v>
      </c>
      <c r="E60" s="35">
        <v>55247</v>
      </c>
      <c r="G60" s="18" t="s">
        <v>47</v>
      </c>
      <c r="H60" s="19">
        <v>6.4071127749181098E-2</v>
      </c>
      <c r="I60" s="19">
        <v>7.2077048367679336E-2</v>
      </c>
      <c r="J60" s="19">
        <v>9.8340589702669623E-2</v>
      </c>
      <c r="K60" s="19">
        <v>0.14674266711643633</v>
      </c>
    </row>
    <row r="61" spans="1:11" ht="15.6">
      <c r="A61" s="18" t="s">
        <v>48</v>
      </c>
      <c r="B61" s="27">
        <v>11983</v>
      </c>
      <c r="C61" s="27">
        <v>19126</v>
      </c>
      <c r="D61" s="35">
        <v>46174</v>
      </c>
      <c r="E61" s="35">
        <v>54598</v>
      </c>
      <c r="G61" s="18" t="s">
        <v>48</v>
      </c>
      <c r="H61" s="19">
        <v>7.4765247231321164E-2</v>
      </c>
      <c r="I61" s="19">
        <v>9.0295776975190617E-2</v>
      </c>
      <c r="J61" s="19">
        <v>0.11923686752090402</v>
      </c>
      <c r="K61" s="19">
        <v>0.14501884517210331</v>
      </c>
    </row>
    <row r="62" spans="1:11" ht="15.6">
      <c r="A62" s="18" t="s">
        <v>49</v>
      </c>
      <c r="B62" s="27">
        <v>17605</v>
      </c>
      <c r="C62" s="27">
        <v>27322</v>
      </c>
      <c r="D62" s="35">
        <v>56550</v>
      </c>
      <c r="E62" s="35">
        <v>41792</v>
      </c>
      <c r="G62" s="18" t="s">
        <v>49</v>
      </c>
      <c r="H62" s="19">
        <v>0.10984245827484011</v>
      </c>
      <c r="I62" s="19">
        <v>0.12898992044944882</v>
      </c>
      <c r="J62" s="19">
        <v>0.14603120497048389</v>
      </c>
      <c r="K62" s="19">
        <v>0.1110045711826906</v>
      </c>
    </row>
    <row r="63" spans="1:11" ht="15.6">
      <c r="A63" s="18" t="s">
        <v>50</v>
      </c>
      <c r="B63" s="27">
        <v>13895</v>
      </c>
      <c r="C63" s="27">
        <v>18540</v>
      </c>
      <c r="D63" s="35">
        <v>34482</v>
      </c>
      <c r="E63" s="35">
        <v>28545</v>
      </c>
      <c r="G63" s="18" t="s">
        <v>50</v>
      </c>
      <c r="H63" s="19">
        <v>8.6694743409764463E-2</v>
      </c>
      <c r="I63" s="19">
        <v>8.7529211812194599E-2</v>
      </c>
      <c r="J63" s="19">
        <v>8.9044173471126878E-2</v>
      </c>
      <c r="K63" s="19">
        <v>7.5818948229563143E-2</v>
      </c>
    </row>
    <row r="64" spans="1:11" ht="15.6">
      <c r="A64" s="18" t="s">
        <v>51</v>
      </c>
      <c r="B64" s="27">
        <v>12395</v>
      </c>
      <c r="C64" s="27">
        <v>16108</v>
      </c>
      <c r="D64" s="35">
        <v>27947</v>
      </c>
      <c r="E64" s="35">
        <v>20272</v>
      </c>
      <c r="G64" s="18" t="s">
        <v>51</v>
      </c>
      <c r="H64" s="19">
        <v>7.733582904383092E-2</v>
      </c>
      <c r="I64" s="19">
        <v>7.6047494275665081E-2</v>
      </c>
      <c r="J64" s="19">
        <v>7.2168595673034713E-2</v>
      </c>
      <c r="K64" s="19">
        <v>5.3844866649490425E-2</v>
      </c>
    </row>
    <row r="65" spans="1:11" ht="15.6">
      <c r="A65" s="18" t="s">
        <v>52</v>
      </c>
      <c r="B65" s="27">
        <v>9331</v>
      </c>
      <c r="C65" s="27">
        <v>12206</v>
      </c>
      <c r="D65" s="35">
        <v>20576</v>
      </c>
      <c r="E65" s="35">
        <v>13197</v>
      </c>
      <c r="G65" s="18" t="s">
        <v>52</v>
      </c>
      <c r="H65" s="19">
        <v>5.821868663235065E-2</v>
      </c>
      <c r="I65" s="19">
        <v>5.7625758326841817E-2</v>
      </c>
      <c r="J65" s="19">
        <v>5.3134183438950953E-2</v>
      </c>
      <c r="K65" s="19">
        <v>3.5052816948171125E-2</v>
      </c>
    </row>
    <row r="66" spans="1:11" ht="15.6">
      <c r="A66" s="18" t="s">
        <v>53</v>
      </c>
      <c r="B66" s="27">
        <v>8909</v>
      </c>
      <c r="C66" s="27">
        <v>10416</v>
      </c>
      <c r="D66" s="35">
        <v>15616</v>
      </c>
      <c r="E66" s="35">
        <v>9400</v>
      </c>
      <c r="G66" s="18" t="s">
        <v>53</v>
      </c>
      <c r="H66" s="19">
        <v>5.5585712057401343E-2</v>
      </c>
      <c r="I66" s="19">
        <v>4.9174987607109977E-2</v>
      </c>
      <c r="J66" s="19">
        <v>4.0325787742158732E-2</v>
      </c>
      <c r="K66" s="19">
        <v>2.4967528931788181E-2</v>
      </c>
    </row>
    <row r="67" spans="1:11" ht="15.6">
      <c r="A67" s="18" t="s">
        <v>54</v>
      </c>
      <c r="B67" s="27">
        <v>11257</v>
      </c>
      <c r="C67" s="27">
        <v>14487</v>
      </c>
      <c r="D67" s="35">
        <v>20133</v>
      </c>
      <c r="E67" s="35">
        <v>10668</v>
      </c>
      <c r="G67" s="18" t="s">
        <v>54</v>
      </c>
      <c r="H67" s="19">
        <v>7.0235532678209325E-2</v>
      </c>
      <c r="I67" s="19">
        <v>6.8394589618298987E-2</v>
      </c>
      <c r="J67" s="19">
        <v>5.1990207774902777E-2</v>
      </c>
      <c r="K67" s="19">
        <v>2.8335489217480459E-2</v>
      </c>
    </row>
    <row r="68" spans="1:11" ht="15.6">
      <c r="A68" s="20" t="s">
        <v>55</v>
      </c>
      <c r="B68" s="28">
        <v>8229</v>
      </c>
      <c r="C68" s="28">
        <v>10474</v>
      </c>
      <c r="D68" s="36">
        <v>12819</v>
      </c>
      <c r="E68" s="36">
        <v>6281</v>
      </c>
      <c r="G68" s="20" t="s">
        <v>55</v>
      </c>
      <c r="H68" s="19">
        <v>5.1343004211511466E-2</v>
      </c>
      <c r="I68" s="19">
        <v>4.9448811462833135E-2</v>
      </c>
      <c r="J68" s="19">
        <v>3.3102988797818443E-2</v>
      </c>
      <c r="K68" s="19">
        <v>1.6683090342612932E-2</v>
      </c>
    </row>
    <row r="69" spans="1:11" ht="15.6">
      <c r="A69" s="20" t="s">
        <v>56</v>
      </c>
      <c r="B69" s="28">
        <v>5924</v>
      </c>
      <c r="C69" s="28">
        <v>7007</v>
      </c>
      <c r="D69" s="36">
        <v>7410</v>
      </c>
      <c r="E69" s="36">
        <v>3242</v>
      </c>
      <c r="G69" s="20" t="s">
        <v>56</v>
      </c>
      <c r="H69" s="19">
        <v>3.6961472469193575E-2</v>
      </c>
      <c r="I69" s="19">
        <v>3.3080754431933528E-2</v>
      </c>
      <c r="J69" s="19">
        <v>1.9135123409925472E-2</v>
      </c>
      <c r="K69" s="19">
        <v>8.611141361367796E-3</v>
      </c>
    </row>
    <row r="70" spans="1:11" ht="15.6">
      <c r="A70" s="20" t="s">
        <v>57</v>
      </c>
      <c r="B70" s="28">
        <v>3699</v>
      </c>
      <c r="C70" s="28">
        <v>4185</v>
      </c>
      <c r="D70" s="36">
        <v>3999</v>
      </c>
      <c r="E70" s="36">
        <v>1459</v>
      </c>
      <c r="G70" s="20" t="s">
        <v>57</v>
      </c>
      <c r="H70" s="19">
        <v>2.307908282639214E-2</v>
      </c>
      <c r="I70" s="19">
        <v>1.9757807520713832E-2</v>
      </c>
      <c r="J70" s="19">
        <v>1.0326769030538727E-2</v>
      </c>
      <c r="K70" s="19">
        <v>3.8752792246254208E-3</v>
      </c>
    </row>
    <row r="71" spans="1:11" ht="15.6">
      <c r="A71" s="20" t="s">
        <v>58</v>
      </c>
      <c r="B71" s="28">
        <v>6609</v>
      </c>
      <c r="C71" s="28">
        <v>7153</v>
      </c>
      <c r="D71" s="36">
        <v>5757</v>
      </c>
      <c r="E71" s="36">
        <v>1676</v>
      </c>
      <c r="G71" s="20" t="s">
        <v>58</v>
      </c>
      <c r="H71" s="19">
        <v>4.1235376696303228E-2</v>
      </c>
      <c r="I71" s="19">
        <v>3.3770035172202159E-2</v>
      </c>
      <c r="J71" s="19">
        <v>1.4866518956942099E-2</v>
      </c>
      <c r="K71" s="19">
        <v>4.4516572861358497E-3</v>
      </c>
    </row>
    <row r="72" spans="1:11" ht="15.6">
      <c r="A72" s="20" t="s">
        <v>59</v>
      </c>
      <c r="B72" s="28">
        <v>2926</v>
      </c>
      <c r="C72" s="28">
        <v>2886</v>
      </c>
      <c r="D72" s="36">
        <v>1941</v>
      </c>
      <c r="E72" s="36">
        <v>597</v>
      </c>
      <c r="G72" s="20" t="s">
        <v>59</v>
      </c>
      <c r="H72" s="19">
        <v>1.825612228981438E-2</v>
      </c>
      <c r="I72" s="19">
        <v>1.3625097372707316E-2</v>
      </c>
      <c r="J72" s="19">
        <v>5.0123177515067939E-3</v>
      </c>
      <c r="K72" s="19">
        <v>1.585703699178462E-3</v>
      </c>
    </row>
    <row r="73" spans="1:11" ht="15.6">
      <c r="A73" s="20" t="s">
        <v>60</v>
      </c>
      <c r="B73" s="28">
        <v>1807</v>
      </c>
      <c r="C73" s="28">
        <v>1536</v>
      </c>
      <c r="D73" s="36">
        <v>900</v>
      </c>
      <c r="E73" s="36">
        <v>264</v>
      </c>
      <c r="G73" s="20" t="s">
        <v>60</v>
      </c>
      <c r="H73" s="19">
        <v>1.1274372172827951E-2</v>
      </c>
      <c r="I73" s="19">
        <v>7.2516110757028535E-3</v>
      </c>
      <c r="J73" s="19">
        <v>2.324104057885685E-3</v>
      </c>
      <c r="K73" s="19">
        <v>7.012157061693702E-4</v>
      </c>
    </row>
    <row r="74" spans="1:11" ht="15.6">
      <c r="A74" s="18" t="s">
        <v>189</v>
      </c>
      <c r="B74" s="28">
        <v>3551</v>
      </c>
      <c r="C74" s="28">
        <v>2657</v>
      </c>
      <c r="D74" s="36">
        <v>1531</v>
      </c>
      <c r="E74" s="36">
        <v>419</v>
      </c>
      <c r="G74" s="18" t="s">
        <v>189</v>
      </c>
      <c r="H74" s="19">
        <v>2.2155669942286696E-2</v>
      </c>
      <c r="I74" s="19">
        <v>1.2543965252696928E-2</v>
      </c>
      <c r="J74" s="19">
        <v>3.9535592362477598E-3</v>
      </c>
      <c r="K74" s="19">
        <v>1.1129143215339624E-3</v>
      </c>
    </row>
    <row r="75" spans="1:11" ht="31.2">
      <c r="A75" s="21" t="s">
        <v>66</v>
      </c>
      <c r="B75" s="26">
        <v>160275</v>
      </c>
      <c r="C75" s="26">
        <v>211815</v>
      </c>
      <c r="D75" s="26">
        <v>387246</v>
      </c>
      <c r="E75" s="26">
        <v>376489</v>
      </c>
      <c r="G75" s="21" t="s">
        <v>190</v>
      </c>
      <c r="H75" s="21" t="s">
        <v>50</v>
      </c>
      <c r="I75" s="62" t="s">
        <v>50</v>
      </c>
      <c r="J75" s="62" t="s">
        <v>49</v>
      </c>
      <c r="K75" s="62" t="s">
        <v>48</v>
      </c>
    </row>
    <row r="76" spans="1:11">
      <c r="H76" s="102"/>
    </row>
    <row r="77" spans="1:11" ht="15.6">
      <c r="A77" s="66" t="s">
        <v>62</v>
      </c>
      <c r="B77" s="16"/>
      <c r="C77" s="16"/>
      <c r="D77" s="16"/>
      <c r="G77" s="66" t="s">
        <v>62</v>
      </c>
      <c r="H77" s="16"/>
      <c r="I77" s="59"/>
      <c r="J77" s="59"/>
    </row>
    <row r="78" spans="1:11" ht="15.6">
      <c r="A78" s="23"/>
      <c r="B78" s="202" t="s">
        <v>113</v>
      </c>
      <c r="C78" s="203"/>
      <c r="D78" s="203"/>
      <c r="E78" s="204"/>
      <c r="G78" s="23"/>
      <c r="H78" s="202" t="s">
        <v>113</v>
      </c>
      <c r="I78" s="203"/>
      <c r="J78" s="203"/>
      <c r="K78" s="204"/>
    </row>
    <row r="79" spans="1:11" ht="18.45" customHeight="1">
      <c r="A79" s="32" t="s">
        <v>44</v>
      </c>
      <c r="B79" s="32" t="s">
        <v>92</v>
      </c>
      <c r="C79" s="32" t="s">
        <v>95</v>
      </c>
      <c r="D79" s="32" t="s">
        <v>96</v>
      </c>
      <c r="E79" s="17" t="s">
        <v>97</v>
      </c>
      <c r="G79" s="32" t="s">
        <v>44</v>
      </c>
      <c r="H79" s="32" t="s">
        <v>92</v>
      </c>
      <c r="I79" s="60" t="s">
        <v>95</v>
      </c>
      <c r="J79" s="60" t="s">
        <v>96</v>
      </c>
      <c r="K79" s="61" t="s">
        <v>97</v>
      </c>
    </row>
    <row r="80" spans="1:11" ht="15.6">
      <c r="A80" s="18" t="s">
        <v>45</v>
      </c>
      <c r="B80" s="27">
        <v>861</v>
      </c>
      <c r="C80" s="27">
        <v>1858</v>
      </c>
      <c r="D80" s="35">
        <v>4017</v>
      </c>
      <c r="E80" s="35">
        <v>4517</v>
      </c>
      <c r="G80" s="18" t="s">
        <v>45</v>
      </c>
      <c r="H80" s="19">
        <v>1.5427066348927631E-2</v>
      </c>
      <c r="I80" s="19">
        <v>1.4962754177571974E-2</v>
      </c>
      <c r="J80" s="19">
        <v>1.8788411708028925E-2</v>
      </c>
      <c r="K80" s="19">
        <v>3.135303222761316E-2</v>
      </c>
    </row>
    <row r="81" spans="1:11" ht="15.6">
      <c r="A81" s="18" t="s">
        <v>46</v>
      </c>
      <c r="B81" s="27">
        <v>3366</v>
      </c>
      <c r="C81" s="27">
        <v>5760</v>
      </c>
      <c r="D81" s="35">
        <v>11609</v>
      </c>
      <c r="E81" s="35">
        <v>12277</v>
      </c>
      <c r="G81" s="18" t="s">
        <v>46</v>
      </c>
      <c r="H81" s="19">
        <v>6.0310691440755404E-2</v>
      </c>
      <c r="I81" s="19">
        <v>4.6386148580632169E-2</v>
      </c>
      <c r="J81" s="19">
        <v>5.4297901796989741E-2</v>
      </c>
      <c r="K81" s="19">
        <v>8.5216111724243246E-2</v>
      </c>
    </row>
    <row r="82" spans="1:11" ht="15.6">
      <c r="A82" s="18" t="s">
        <v>47</v>
      </c>
      <c r="B82" s="27">
        <v>1407</v>
      </c>
      <c r="C82" s="27">
        <v>2531</v>
      </c>
      <c r="D82" s="35">
        <v>5812</v>
      </c>
      <c r="E82" s="35">
        <v>7725</v>
      </c>
      <c r="G82" s="18" t="s">
        <v>47</v>
      </c>
      <c r="H82" s="19">
        <v>2.5210084033613446E-2</v>
      </c>
      <c r="I82" s="19">
        <v>2.038252466277431E-2</v>
      </c>
      <c r="J82" s="19">
        <v>2.7184030083909412E-2</v>
      </c>
      <c r="K82" s="19">
        <v>5.3620140349415903E-2</v>
      </c>
    </row>
    <row r="83" spans="1:11" ht="15.6">
      <c r="A83" s="18" t="s">
        <v>48</v>
      </c>
      <c r="B83" s="27">
        <v>1555</v>
      </c>
      <c r="C83" s="27">
        <v>3046</v>
      </c>
      <c r="D83" s="35">
        <v>8077</v>
      </c>
      <c r="E83" s="35">
        <v>10556</v>
      </c>
      <c r="G83" s="18" t="s">
        <v>48</v>
      </c>
      <c r="H83" s="19">
        <v>2.7861891025066744E-2</v>
      </c>
      <c r="I83" s="19">
        <v>2.4529897322327361E-2</v>
      </c>
      <c r="J83" s="19">
        <v>3.7777944079101226E-2</v>
      </c>
      <c r="K83" s="19">
        <v>7.3270446799797315E-2</v>
      </c>
    </row>
    <row r="84" spans="1:11" ht="15.6">
      <c r="A84" s="18" t="s">
        <v>49</v>
      </c>
      <c r="B84" s="27">
        <v>2008</v>
      </c>
      <c r="C84" s="27">
        <v>4463</v>
      </c>
      <c r="D84" s="35">
        <v>14272</v>
      </c>
      <c r="E84" s="35">
        <v>15085</v>
      </c>
      <c r="G84" s="18" t="s">
        <v>49</v>
      </c>
      <c r="H84" s="19">
        <v>3.5978570532690692E-2</v>
      </c>
      <c r="I84" s="19">
        <v>3.5941211999194686E-2</v>
      </c>
      <c r="J84" s="19">
        <v>6.6753351231513269E-2</v>
      </c>
      <c r="K84" s="19">
        <v>0.10470677244931248</v>
      </c>
    </row>
    <row r="85" spans="1:11" ht="15.6">
      <c r="A85" s="18" t="s">
        <v>50</v>
      </c>
      <c r="B85" s="27">
        <v>2544</v>
      </c>
      <c r="C85" s="27">
        <v>5776</v>
      </c>
      <c r="D85" s="35">
        <v>13587</v>
      </c>
      <c r="E85" s="35">
        <v>13353</v>
      </c>
      <c r="G85" s="18" t="s">
        <v>50</v>
      </c>
      <c r="H85" s="19">
        <v>4.5582412069305335E-2</v>
      </c>
      <c r="I85" s="19">
        <v>4.6514998993356149E-2</v>
      </c>
      <c r="J85" s="19">
        <v>6.3549452296985068E-2</v>
      </c>
      <c r="K85" s="19">
        <v>9.2684755221456389E-2</v>
      </c>
    </row>
    <row r="86" spans="1:11" ht="15.6">
      <c r="A86" s="18" t="s">
        <v>51</v>
      </c>
      <c r="B86" s="27">
        <v>2812</v>
      </c>
      <c r="C86" s="27">
        <v>6817</v>
      </c>
      <c r="D86" s="35">
        <v>18080</v>
      </c>
      <c r="E86" s="35">
        <v>14052</v>
      </c>
      <c r="G86" s="18" t="s">
        <v>51</v>
      </c>
      <c r="H86" s="19">
        <v>5.0384332837612657E-2</v>
      </c>
      <c r="I86" s="19">
        <v>5.4898328971209984E-2</v>
      </c>
      <c r="J86" s="19">
        <v>8.4564222972656949E-2</v>
      </c>
      <c r="K86" s="19">
        <v>9.7536597047248194E-2</v>
      </c>
    </row>
    <row r="87" spans="1:11" ht="15.6">
      <c r="A87" s="18" t="s">
        <v>52</v>
      </c>
      <c r="B87" s="27">
        <v>2520</v>
      </c>
      <c r="C87" s="27">
        <v>5915</v>
      </c>
      <c r="D87" s="35">
        <v>14170</v>
      </c>
      <c r="E87" s="35">
        <v>11012</v>
      </c>
      <c r="G87" s="18" t="s">
        <v>52</v>
      </c>
      <c r="H87" s="19">
        <v>4.5152389313934532E-2</v>
      </c>
      <c r="I87" s="19">
        <v>4.7634386953895713E-2</v>
      </c>
      <c r="J87" s="19">
        <v>6.6276274309875496E-2</v>
      </c>
      <c r="K87" s="19">
        <v>7.6435596832073516E-2</v>
      </c>
    </row>
    <row r="88" spans="1:11" ht="15.6">
      <c r="A88" s="18" t="s">
        <v>53</v>
      </c>
      <c r="B88" s="27">
        <v>7255</v>
      </c>
      <c r="C88" s="27">
        <v>26093</v>
      </c>
      <c r="D88" s="35">
        <v>35814</v>
      </c>
      <c r="E88" s="35">
        <v>12761</v>
      </c>
      <c r="G88" s="18" t="s">
        <v>53</v>
      </c>
      <c r="H88" s="19">
        <v>0.12999229542563295</v>
      </c>
      <c r="I88" s="19">
        <v>0.2101308637004228</v>
      </c>
      <c r="J88" s="19">
        <v>0.167510126191523</v>
      </c>
      <c r="K88" s="19">
        <v>8.8575613074290793E-2</v>
      </c>
    </row>
    <row r="89" spans="1:11" ht="15.6">
      <c r="A89" s="18" t="s">
        <v>54</v>
      </c>
      <c r="B89" s="27">
        <v>6503</v>
      </c>
      <c r="C89" s="27">
        <v>17415</v>
      </c>
      <c r="D89" s="35">
        <v>28828</v>
      </c>
      <c r="E89" s="35">
        <v>14982</v>
      </c>
      <c r="G89" s="18" t="s">
        <v>54</v>
      </c>
      <c r="H89" s="19">
        <v>0.11651824909068105</v>
      </c>
      <c r="I89" s="19">
        <v>0.14024562109925509</v>
      </c>
      <c r="J89" s="19">
        <v>0.13483503428405721</v>
      </c>
      <c r="K89" s="19">
        <v>0.10399183724465361</v>
      </c>
    </row>
    <row r="90" spans="1:11" ht="15.6">
      <c r="A90" s="20" t="s">
        <v>55</v>
      </c>
      <c r="B90" s="28">
        <v>4357</v>
      </c>
      <c r="C90" s="28">
        <v>9588</v>
      </c>
      <c r="D90" s="36">
        <v>16566</v>
      </c>
      <c r="E90" s="36">
        <v>9725</v>
      </c>
      <c r="G90" s="20" t="s">
        <v>55</v>
      </c>
      <c r="H90" s="19">
        <v>7.8067047714608234E-2</v>
      </c>
      <c r="I90" s="19">
        <v>7.7213609824843973E-2</v>
      </c>
      <c r="J90" s="19">
        <v>7.7482904743641307E-2</v>
      </c>
      <c r="K90" s="19">
        <v>6.7502377333083452E-2</v>
      </c>
    </row>
    <row r="91" spans="1:11" ht="15.6">
      <c r="A91" s="20" t="s">
        <v>56</v>
      </c>
      <c r="B91" s="28">
        <v>3868</v>
      </c>
      <c r="C91" s="28">
        <v>7504</v>
      </c>
      <c r="D91" s="36">
        <v>11731</v>
      </c>
      <c r="E91" s="36">
        <v>6221</v>
      </c>
      <c r="G91" s="20" t="s">
        <v>56</v>
      </c>
      <c r="H91" s="19">
        <v>6.9305334073928082E-2</v>
      </c>
      <c r="I91" s="19">
        <v>6.04308435675458E-2</v>
      </c>
      <c r="J91" s="19">
        <v>5.4868523213066296E-2</v>
      </c>
      <c r="K91" s="19">
        <v>4.3180698137697912E-2</v>
      </c>
    </row>
    <row r="92" spans="1:11" ht="15.6">
      <c r="A92" s="20" t="s">
        <v>57</v>
      </c>
      <c r="B92" s="28">
        <v>2573</v>
      </c>
      <c r="C92" s="28">
        <v>4878</v>
      </c>
      <c r="D92" s="36">
        <v>6858</v>
      </c>
      <c r="E92" s="36">
        <v>3168</v>
      </c>
      <c r="G92" s="20" t="s">
        <v>57</v>
      </c>
      <c r="H92" s="19">
        <v>4.6102022898711723E-2</v>
      </c>
      <c r="I92" s="19">
        <v>3.9283269579222874E-2</v>
      </c>
      <c r="J92" s="19">
        <v>3.2076407143057595E-2</v>
      </c>
      <c r="K92" s="19">
        <v>2.1989463382129395E-2</v>
      </c>
    </row>
    <row r="93" spans="1:11" ht="15.6">
      <c r="A93" s="20" t="s">
        <v>58</v>
      </c>
      <c r="B93" s="28">
        <v>4642</v>
      </c>
      <c r="C93" s="28">
        <v>8477</v>
      </c>
      <c r="D93" s="36">
        <v>11129</v>
      </c>
      <c r="E93" s="36">
        <v>4367</v>
      </c>
      <c r="G93" s="20" t="s">
        <v>58</v>
      </c>
      <c r="H93" s="19">
        <v>8.3173567934636539E-2</v>
      </c>
      <c r="I93" s="19">
        <v>6.8266559291322734E-2</v>
      </c>
      <c r="J93" s="19">
        <v>5.2052833930459022E-2</v>
      </c>
      <c r="K93" s="19">
        <v>3.0311864453838093E-2</v>
      </c>
    </row>
    <row r="94" spans="1:11" ht="15.6">
      <c r="A94" s="20" t="s">
        <v>59</v>
      </c>
      <c r="B94" s="28">
        <v>2935</v>
      </c>
      <c r="C94" s="28">
        <v>4929</v>
      </c>
      <c r="D94" s="36">
        <v>5776</v>
      </c>
      <c r="E94" s="36">
        <v>2024</v>
      </c>
      <c r="G94" s="20" t="s">
        <v>59</v>
      </c>
      <c r="H94" s="19">
        <v>5.2588199458888034E-2</v>
      </c>
      <c r="I94" s="19">
        <v>3.9693980269780549E-2</v>
      </c>
      <c r="J94" s="19">
        <v>2.7015649993919609E-2</v>
      </c>
      <c r="K94" s="19">
        <v>1.4048823827471559E-2</v>
      </c>
    </row>
    <row r="95" spans="1:11" ht="15.6">
      <c r="A95" s="20" t="s">
        <v>60</v>
      </c>
      <c r="B95" s="28">
        <v>2112</v>
      </c>
      <c r="C95" s="28">
        <v>3438</v>
      </c>
      <c r="D95" s="36">
        <v>3355</v>
      </c>
      <c r="E95" s="36">
        <v>1018</v>
      </c>
      <c r="G95" s="20" t="s">
        <v>60</v>
      </c>
      <c r="H95" s="19">
        <v>3.7842002472630844E-2</v>
      </c>
      <c r="I95" s="19">
        <v>2.7686732434064828E-2</v>
      </c>
      <c r="J95" s="19">
        <v>1.5692088942105314E-2</v>
      </c>
      <c r="K95" s="19">
        <v>7.0660586246867824E-3</v>
      </c>
    </row>
    <row r="96" spans="1:11" ht="15.6">
      <c r="A96" s="18" t="s">
        <v>189</v>
      </c>
      <c r="B96" s="28">
        <v>4493</v>
      </c>
      <c r="C96" s="28">
        <v>5687</v>
      </c>
      <c r="D96" s="36">
        <v>4121</v>
      </c>
      <c r="E96" s="36">
        <v>1226</v>
      </c>
      <c r="G96" s="18" t="s">
        <v>189</v>
      </c>
      <c r="H96" s="19">
        <v>8.0503843328376123E-2</v>
      </c>
      <c r="I96" s="19">
        <v>4.5798268572579022E-2</v>
      </c>
      <c r="J96" s="19">
        <v>1.9274843079110579E-2</v>
      </c>
      <c r="K96" s="19">
        <v>8.5098112709882066E-3</v>
      </c>
    </row>
    <row r="97" spans="1:11" ht="15.6">
      <c r="A97" s="21" t="s">
        <v>66</v>
      </c>
      <c r="B97" s="26">
        <v>55811</v>
      </c>
      <c r="C97" s="26">
        <v>124175</v>
      </c>
      <c r="D97" s="26">
        <v>213802</v>
      </c>
      <c r="E97" s="26">
        <v>144069</v>
      </c>
      <c r="G97" s="21" t="s">
        <v>66</v>
      </c>
      <c r="H97" s="21" t="s">
        <v>54</v>
      </c>
      <c r="I97" s="62" t="s">
        <v>53</v>
      </c>
      <c r="J97" s="62" t="s">
        <v>53</v>
      </c>
      <c r="K97" s="62" t="s">
        <v>51</v>
      </c>
    </row>
    <row r="99" spans="1:11" ht="15.6">
      <c r="A99" s="111" t="s">
        <v>63</v>
      </c>
      <c r="B99" s="16"/>
      <c r="C99" s="16"/>
      <c r="D99" s="16"/>
      <c r="G99" s="111" t="s">
        <v>63</v>
      </c>
      <c r="H99" s="42"/>
      <c r="I99" s="59"/>
      <c r="J99" s="59"/>
    </row>
    <row r="100" spans="1:11" ht="15.6">
      <c r="A100" s="23"/>
      <c r="B100" s="202" t="s">
        <v>113</v>
      </c>
      <c r="C100" s="203"/>
      <c r="D100" s="203"/>
      <c r="E100" s="204"/>
      <c r="G100" s="23"/>
      <c r="H100" s="202" t="s">
        <v>113</v>
      </c>
      <c r="I100" s="203"/>
      <c r="J100" s="203"/>
      <c r="K100" s="204"/>
    </row>
    <row r="101" spans="1:11" ht="18.45" customHeight="1">
      <c r="A101" s="32" t="s">
        <v>44</v>
      </c>
      <c r="B101" s="32" t="s">
        <v>92</v>
      </c>
      <c r="C101" s="32" t="s">
        <v>95</v>
      </c>
      <c r="D101" s="32" t="s">
        <v>96</v>
      </c>
      <c r="E101" s="17" t="s">
        <v>97</v>
      </c>
      <c r="G101" s="32" t="s">
        <v>44</v>
      </c>
      <c r="H101" s="32" t="s">
        <v>92</v>
      </c>
      <c r="I101" s="60" t="s">
        <v>95</v>
      </c>
      <c r="J101" s="60" t="s">
        <v>96</v>
      </c>
      <c r="K101" s="61" t="s">
        <v>97</v>
      </c>
    </row>
    <row r="102" spans="1:11" ht="15.6">
      <c r="A102" s="18" t="s">
        <v>45</v>
      </c>
      <c r="B102" s="45">
        <v>47</v>
      </c>
      <c r="C102" s="45">
        <v>34</v>
      </c>
      <c r="D102" s="114">
        <v>73</v>
      </c>
      <c r="E102" s="114">
        <v>82</v>
      </c>
      <c r="F102" s="107"/>
      <c r="G102" s="18" t="s">
        <v>45</v>
      </c>
      <c r="H102" s="118">
        <v>1.6E-2</v>
      </c>
      <c r="I102" s="47">
        <v>1.2E-2</v>
      </c>
      <c r="J102" s="119">
        <v>1.7999999999999999E-2</v>
      </c>
      <c r="K102" s="119">
        <v>2.8000000000000001E-2</v>
      </c>
    </row>
    <row r="103" spans="1:11" ht="15.6">
      <c r="A103" s="18" t="s">
        <v>46</v>
      </c>
      <c r="B103" s="45">
        <v>171</v>
      </c>
      <c r="C103" s="45">
        <v>194</v>
      </c>
      <c r="D103" s="114">
        <v>324</v>
      </c>
      <c r="E103" s="114">
        <v>219</v>
      </c>
      <c r="F103" s="107"/>
      <c r="G103" s="18" t="s">
        <v>46</v>
      </c>
      <c r="H103" s="118">
        <v>5.8999999999999997E-2</v>
      </c>
      <c r="I103" s="47">
        <v>6.7000000000000004E-2</v>
      </c>
      <c r="J103" s="119">
        <v>7.8E-2</v>
      </c>
      <c r="K103" s="119">
        <v>7.4999999999999997E-2</v>
      </c>
    </row>
    <row r="104" spans="1:11" ht="15.6">
      <c r="A104" s="18" t="s">
        <v>47</v>
      </c>
      <c r="B104" s="45">
        <v>102</v>
      </c>
      <c r="C104" s="45">
        <v>92</v>
      </c>
      <c r="D104" s="114">
        <v>131</v>
      </c>
      <c r="E104" s="114">
        <v>64</v>
      </c>
      <c r="F104" s="107"/>
      <c r="G104" s="18" t="s">
        <v>47</v>
      </c>
      <c r="H104" s="118">
        <v>3.5000000000000003E-2</v>
      </c>
      <c r="I104" s="47">
        <v>3.2000000000000001E-2</v>
      </c>
      <c r="J104" s="119">
        <v>3.2000000000000001E-2</v>
      </c>
      <c r="K104" s="119">
        <v>2.1999999999999999E-2</v>
      </c>
    </row>
    <row r="105" spans="1:11" ht="15.6">
      <c r="A105" s="18" t="s">
        <v>48</v>
      </c>
      <c r="B105" s="45">
        <v>114</v>
      </c>
      <c r="C105" s="45">
        <v>124</v>
      </c>
      <c r="D105" s="114">
        <v>172</v>
      </c>
      <c r="E105" s="114">
        <v>112</v>
      </c>
      <c r="F105" s="107"/>
      <c r="G105" s="18" t="s">
        <v>48</v>
      </c>
      <c r="H105" s="118">
        <v>3.9E-2</v>
      </c>
      <c r="I105" s="47">
        <v>4.2999999999999997E-2</v>
      </c>
      <c r="J105" s="119">
        <v>4.2000000000000003E-2</v>
      </c>
      <c r="K105" s="119">
        <v>3.7999999999999999E-2</v>
      </c>
    </row>
    <row r="106" spans="1:11" ht="15.6">
      <c r="A106" s="18" t="s">
        <v>49</v>
      </c>
      <c r="B106" s="45">
        <v>88</v>
      </c>
      <c r="C106" s="45">
        <v>89</v>
      </c>
      <c r="D106" s="114">
        <v>128</v>
      </c>
      <c r="E106" s="114">
        <v>75</v>
      </c>
      <c r="F106" s="107"/>
      <c r="G106" s="18" t="s">
        <v>49</v>
      </c>
      <c r="H106" s="118">
        <v>0.03</v>
      </c>
      <c r="I106" s="47">
        <v>3.1E-2</v>
      </c>
      <c r="J106" s="119">
        <v>3.1E-2</v>
      </c>
      <c r="K106" s="119">
        <v>2.5999999999999999E-2</v>
      </c>
    </row>
    <row r="107" spans="1:11" ht="15.6">
      <c r="A107" s="18" t="s">
        <v>50</v>
      </c>
      <c r="B107" s="45">
        <v>96</v>
      </c>
      <c r="C107" s="45">
        <v>84</v>
      </c>
      <c r="D107" s="114">
        <v>108</v>
      </c>
      <c r="E107" s="114">
        <v>105</v>
      </c>
      <c r="F107" s="107"/>
      <c r="G107" s="18" t="s">
        <v>50</v>
      </c>
      <c r="H107" s="118">
        <v>3.3000000000000002E-2</v>
      </c>
      <c r="I107" s="47">
        <v>2.9000000000000001E-2</v>
      </c>
      <c r="J107" s="119">
        <v>2.5999999999999999E-2</v>
      </c>
      <c r="K107" s="119">
        <v>3.5999999999999997E-2</v>
      </c>
    </row>
    <row r="108" spans="1:11" ht="15.6">
      <c r="A108" s="18" t="s">
        <v>51</v>
      </c>
      <c r="B108" s="45">
        <v>120</v>
      </c>
      <c r="C108" s="45">
        <v>76</v>
      </c>
      <c r="D108" s="114">
        <v>126</v>
      </c>
      <c r="E108" s="114">
        <v>89</v>
      </c>
      <c r="F108" s="107"/>
      <c r="G108" s="18" t="s">
        <v>51</v>
      </c>
      <c r="H108" s="118">
        <v>4.1000000000000002E-2</v>
      </c>
      <c r="I108" s="47">
        <v>2.5999999999999999E-2</v>
      </c>
      <c r="J108" s="119">
        <v>0.03</v>
      </c>
      <c r="K108" s="119">
        <v>3.1E-2</v>
      </c>
    </row>
    <row r="109" spans="1:11" ht="15.6">
      <c r="A109" s="18" t="s">
        <v>52</v>
      </c>
      <c r="B109" s="45">
        <v>83</v>
      </c>
      <c r="C109" s="45">
        <v>85</v>
      </c>
      <c r="D109" s="114">
        <v>101</v>
      </c>
      <c r="E109" s="114">
        <v>83</v>
      </c>
      <c r="F109" s="107"/>
      <c r="G109" s="18" t="s">
        <v>52</v>
      </c>
      <c r="H109" s="118">
        <v>2.8000000000000001E-2</v>
      </c>
      <c r="I109" s="47">
        <v>2.9000000000000001E-2</v>
      </c>
      <c r="J109" s="119">
        <v>2.4E-2</v>
      </c>
      <c r="K109" s="119">
        <v>2.8000000000000001E-2</v>
      </c>
    </row>
    <row r="110" spans="1:11" ht="15.6">
      <c r="A110" s="18" t="s">
        <v>53</v>
      </c>
      <c r="B110" s="45">
        <v>113</v>
      </c>
      <c r="C110" s="45">
        <v>107</v>
      </c>
      <c r="D110" s="114">
        <v>139</v>
      </c>
      <c r="E110" s="114">
        <v>133</v>
      </c>
      <c r="F110" s="107"/>
      <c r="G110" s="18" t="s">
        <v>53</v>
      </c>
      <c r="H110" s="118">
        <v>3.9E-2</v>
      </c>
      <c r="I110" s="47">
        <v>3.6999999999999998E-2</v>
      </c>
      <c r="J110" s="119">
        <v>3.4000000000000002E-2</v>
      </c>
      <c r="K110" s="119">
        <v>4.5999999999999999E-2</v>
      </c>
    </row>
    <row r="111" spans="1:11" ht="15.6">
      <c r="A111" s="18" t="s">
        <v>54</v>
      </c>
      <c r="B111" s="45">
        <v>239</v>
      </c>
      <c r="C111" s="45">
        <v>167</v>
      </c>
      <c r="D111" s="114">
        <v>262</v>
      </c>
      <c r="E111" s="114">
        <v>182</v>
      </c>
      <c r="F111" s="107"/>
      <c r="G111" s="18" t="s">
        <v>54</v>
      </c>
      <c r="H111" s="118">
        <v>8.2000000000000003E-2</v>
      </c>
      <c r="I111" s="47">
        <v>5.8000000000000003E-2</v>
      </c>
      <c r="J111" s="119">
        <v>6.3E-2</v>
      </c>
      <c r="K111" s="119">
        <v>6.2E-2</v>
      </c>
    </row>
    <row r="112" spans="1:11" ht="15.6">
      <c r="A112" s="20" t="s">
        <v>55</v>
      </c>
      <c r="B112" s="46">
        <v>218</v>
      </c>
      <c r="C112" s="46">
        <v>183</v>
      </c>
      <c r="D112" s="115">
        <v>234</v>
      </c>
      <c r="E112" s="115">
        <v>192</v>
      </c>
      <c r="F112" s="107"/>
      <c r="G112" s="20" t="s">
        <v>55</v>
      </c>
      <c r="H112" s="118">
        <v>7.4999999999999997E-2</v>
      </c>
      <c r="I112" s="118">
        <v>6.3E-2</v>
      </c>
      <c r="J112" s="120">
        <v>5.7000000000000002E-2</v>
      </c>
      <c r="K112" s="120">
        <v>6.6000000000000003E-2</v>
      </c>
    </row>
    <row r="113" spans="1:11" ht="15.6">
      <c r="A113" s="20" t="s">
        <v>56</v>
      </c>
      <c r="B113" s="46">
        <v>151</v>
      </c>
      <c r="C113" s="46">
        <v>136</v>
      </c>
      <c r="D113" s="115">
        <v>241</v>
      </c>
      <c r="E113" s="115">
        <v>183</v>
      </c>
      <c r="F113" s="107"/>
      <c r="G113" s="20" t="s">
        <v>56</v>
      </c>
      <c r="H113" s="118">
        <v>5.1999999999999998E-2</v>
      </c>
      <c r="I113" s="118">
        <v>4.7E-2</v>
      </c>
      <c r="J113" s="120">
        <v>5.8000000000000003E-2</v>
      </c>
      <c r="K113" s="120">
        <v>6.3E-2</v>
      </c>
    </row>
    <row r="114" spans="1:11" ht="15.6">
      <c r="A114" s="20" t="s">
        <v>57</v>
      </c>
      <c r="B114" s="46">
        <v>161</v>
      </c>
      <c r="C114" s="46">
        <v>180</v>
      </c>
      <c r="D114" s="115">
        <v>240</v>
      </c>
      <c r="E114" s="115">
        <v>179</v>
      </c>
      <c r="F114" s="107"/>
      <c r="G114" s="20" t="s">
        <v>57</v>
      </c>
      <c r="H114" s="118">
        <v>5.5E-2</v>
      </c>
      <c r="I114" s="118">
        <v>6.2E-2</v>
      </c>
      <c r="J114" s="120">
        <v>5.8000000000000003E-2</v>
      </c>
      <c r="K114" s="120">
        <v>6.0999999999999999E-2</v>
      </c>
    </row>
    <row r="115" spans="1:11" ht="15.6">
      <c r="A115" s="20" t="s">
        <v>58</v>
      </c>
      <c r="B115" s="46">
        <v>312</v>
      </c>
      <c r="C115" s="46">
        <v>320</v>
      </c>
      <c r="D115" s="115">
        <v>559</v>
      </c>
      <c r="E115" s="115">
        <v>422</v>
      </c>
      <c r="F115" s="107"/>
      <c r="G115" s="20" t="s">
        <v>58</v>
      </c>
      <c r="H115" s="118">
        <v>0.107</v>
      </c>
      <c r="I115" s="118">
        <v>0.11</v>
      </c>
      <c r="J115" s="120">
        <v>0.13500000000000001</v>
      </c>
      <c r="K115" s="120">
        <v>0.14499999999999999</v>
      </c>
    </row>
    <row r="116" spans="1:11" ht="15.6">
      <c r="A116" s="20" t="s">
        <v>59</v>
      </c>
      <c r="B116" s="46">
        <v>219</v>
      </c>
      <c r="C116" s="46">
        <v>244</v>
      </c>
      <c r="D116" s="115">
        <v>328</v>
      </c>
      <c r="E116" s="115">
        <v>245</v>
      </c>
      <c r="F116" s="107"/>
      <c r="G116" s="20" t="s">
        <v>59</v>
      </c>
      <c r="H116" s="118">
        <v>7.4999999999999997E-2</v>
      </c>
      <c r="I116" s="118">
        <v>8.4000000000000005E-2</v>
      </c>
      <c r="J116" s="120">
        <v>7.9000000000000001E-2</v>
      </c>
      <c r="K116" s="120">
        <v>8.4000000000000005E-2</v>
      </c>
    </row>
    <row r="117" spans="1:11" ht="15.6">
      <c r="A117" s="20" t="s">
        <v>60</v>
      </c>
      <c r="B117" s="46">
        <v>187</v>
      </c>
      <c r="C117" s="46">
        <v>209</v>
      </c>
      <c r="D117" s="115">
        <v>277</v>
      </c>
      <c r="E117" s="115">
        <v>220</v>
      </c>
      <c r="F117" s="107"/>
      <c r="G117" s="20" t="s">
        <v>60</v>
      </c>
      <c r="H117" s="118">
        <v>6.4000000000000001E-2</v>
      </c>
      <c r="I117" s="118">
        <v>7.1999999999999995E-2</v>
      </c>
      <c r="J117" s="120">
        <v>6.7000000000000004E-2</v>
      </c>
      <c r="K117" s="120">
        <v>7.4999999999999997E-2</v>
      </c>
    </row>
    <row r="118" spans="1:11" ht="15.6">
      <c r="A118" s="18" t="s">
        <v>189</v>
      </c>
      <c r="B118" s="46">
        <v>497</v>
      </c>
      <c r="C118" s="46">
        <v>580</v>
      </c>
      <c r="D118" s="115">
        <v>691</v>
      </c>
      <c r="E118" s="115">
        <v>329</v>
      </c>
      <c r="F118" s="107"/>
      <c r="G118" s="18" t="s">
        <v>189</v>
      </c>
      <c r="H118" s="118">
        <v>0.17</v>
      </c>
      <c r="I118" s="118">
        <v>0.2</v>
      </c>
      <c r="J118" s="120">
        <v>0.16700000000000001</v>
      </c>
      <c r="K118" s="120">
        <v>0.113</v>
      </c>
    </row>
    <row r="119" spans="1:11" ht="15.6">
      <c r="A119" s="21" t="s">
        <v>66</v>
      </c>
      <c r="B119" s="116">
        <v>2918</v>
      </c>
      <c r="C119" s="116">
        <v>2904</v>
      </c>
      <c r="D119" s="116">
        <v>4134</v>
      </c>
      <c r="E119" s="116">
        <v>2914</v>
      </c>
      <c r="F119" s="107"/>
      <c r="G119" s="21" t="s">
        <v>66</v>
      </c>
      <c r="H119" s="38" t="s">
        <v>56</v>
      </c>
      <c r="I119" s="117" t="s">
        <v>57</v>
      </c>
      <c r="J119" s="117" t="s">
        <v>57</v>
      </c>
      <c r="K119" s="117" t="s">
        <v>56</v>
      </c>
    </row>
    <row r="121" spans="1:11" ht="15.6">
      <c r="A121" s="66" t="s">
        <v>64</v>
      </c>
      <c r="B121" s="16"/>
      <c r="C121" s="16"/>
      <c r="D121" s="16"/>
      <c r="G121" s="66" t="s">
        <v>64</v>
      </c>
      <c r="I121" s="59"/>
      <c r="J121" s="59"/>
    </row>
    <row r="122" spans="1:11" ht="15.6">
      <c r="A122" s="23"/>
      <c r="B122" s="202" t="s">
        <v>113</v>
      </c>
      <c r="C122" s="203"/>
      <c r="D122" s="203"/>
      <c r="E122" s="204"/>
      <c r="G122" s="23"/>
      <c r="H122" s="202" t="s">
        <v>113</v>
      </c>
      <c r="I122" s="203"/>
      <c r="J122" s="203"/>
      <c r="K122" s="204"/>
    </row>
    <row r="123" spans="1:11" ht="18.45" customHeight="1">
      <c r="A123" s="32" t="s">
        <v>44</v>
      </c>
      <c r="B123" s="32" t="s">
        <v>92</v>
      </c>
      <c r="C123" s="32" t="s">
        <v>95</v>
      </c>
      <c r="D123" s="32" t="s">
        <v>96</v>
      </c>
      <c r="E123" s="17" t="s">
        <v>97</v>
      </c>
      <c r="G123" s="32" t="s">
        <v>44</v>
      </c>
      <c r="H123" s="32" t="s">
        <v>92</v>
      </c>
      <c r="I123" s="60" t="s">
        <v>95</v>
      </c>
      <c r="J123" s="60" t="s">
        <v>96</v>
      </c>
      <c r="K123" s="61" t="s">
        <v>97</v>
      </c>
    </row>
    <row r="124" spans="1:11" ht="15.6">
      <c r="A124" s="18" t="s">
        <v>45</v>
      </c>
      <c r="B124" s="27">
        <v>101</v>
      </c>
      <c r="C124" s="27">
        <v>238</v>
      </c>
      <c r="D124" s="35">
        <v>737</v>
      </c>
      <c r="E124" s="35">
        <v>973</v>
      </c>
      <c r="G124" s="18" t="s">
        <v>45</v>
      </c>
      <c r="H124" s="19">
        <v>1.7052169508694918E-2</v>
      </c>
      <c r="I124" s="19">
        <v>1.6356264174283555E-2</v>
      </c>
      <c r="J124" s="19">
        <v>1.6230620155038761E-2</v>
      </c>
      <c r="K124" s="19">
        <v>1.6576091585887322E-2</v>
      </c>
    </row>
    <row r="125" spans="1:11" ht="15.6">
      <c r="A125" s="18" t="s">
        <v>46</v>
      </c>
      <c r="B125" s="27">
        <v>238</v>
      </c>
      <c r="C125" s="27">
        <v>586</v>
      </c>
      <c r="D125" s="35">
        <v>1677</v>
      </c>
      <c r="E125" s="35">
        <v>1931</v>
      </c>
      <c r="G125" s="18" t="s">
        <v>46</v>
      </c>
      <c r="H125" s="19">
        <v>4.0182340030390007E-2</v>
      </c>
      <c r="I125" s="19">
        <v>4.0272146244244383E-2</v>
      </c>
      <c r="J125" s="19">
        <v>3.6931818181818184E-2</v>
      </c>
      <c r="K125" s="19">
        <v>3.289664219151945E-2</v>
      </c>
    </row>
    <row r="126" spans="1:11" ht="15.6">
      <c r="A126" s="18" t="s">
        <v>47</v>
      </c>
      <c r="B126" s="27">
        <v>115</v>
      </c>
      <c r="C126" s="27">
        <v>318</v>
      </c>
      <c r="D126" s="35">
        <v>932</v>
      </c>
      <c r="E126" s="35">
        <v>1259</v>
      </c>
      <c r="G126" s="18" t="s">
        <v>47</v>
      </c>
      <c r="H126" s="19">
        <v>1.9415836569306094E-2</v>
      </c>
      <c r="I126" s="19">
        <v>2.185416809841248E-2</v>
      </c>
      <c r="J126" s="19">
        <v>2.0525017618040875E-2</v>
      </c>
      <c r="K126" s="19">
        <v>2.1448406276086476E-2</v>
      </c>
    </row>
    <row r="127" spans="1:11" ht="15.6">
      <c r="A127" s="18" t="s">
        <v>48</v>
      </c>
      <c r="B127" s="27">
        <v>104</v>
      </c>
      <c r="C127" s="27">
        <v>296</v>
      </c>
      <c r="D127" s="35">
        <v>979</v>
      </c>
      <c r="E127" s="35">
        <v>1703</v>
      </c>
      <c r="G127" s="18" t="s">
        <v>48</v>
      </c>
      <c r="H127" s="19">
        <v>1.75586695931116E-2</v>
      </c>
      <c r="I127" s="19">
        <v>2.0342244519277027E-2</v>
      </c>
      <c r="J127" s="19">
        <v>2.1560077519379845E-2</v>
      </c>
      <c r="K127" s="19">
        <v>2.9012419291640404E-2</v>
      </c>
    </row>
    <row r="128" spans="1:11" ht="15.6">
      <c r="A128" s="18" t="s">
        <v>49</v>
      </c>
      <c r="B128" s="27">
        <v>103</v>
      </c>
      <c r="C128" s="27">
        <v>309</v>
      </c>
      <c r="D128" s="35">
        <v>1326</v>
      </c>
      <c r="E128" s="35">
        <v>4464</v>
      </c>
      <c r="G128" s="18" t="s">
        <v>49</v>
      </c>
      <c r="H128" s="19">
        <v>1.7389836231639373E-2</v>
      </c>
      <c r="I128" s="19">
        <v>2.1235653906947975E-2</v>
      </c>
      <c r="J128" s="19">
        <v>2.9201902748414377E-2</v>
      </c>
      <c r="K128" s="19">
        <v>7.6048995723947591E-2</v>
      </c>
    </row>
    <row r="129" spans="1:12" ht="15.6">
      <c r="A129" s="18" t="s">
        <v>50</v>
      </c>
      <c r="B129" s="27">
        <v>153</v>
      </c>
      <c r="C129" s="27">
        <v>338</v>
      </c>
      <c r="D129" s="35">
        <v>1349</v>
      </c>
      <c r="E129" s="35">
        <v>3340</v>
      </c>
      <c r="G129" s="18" t="s">
        <v>50</v>
      </c>
      <c r="H129" s="19">
        <v>2.5831504305250719E-2</v>
      </c>
      <c r="I129" s="19">
        <v>2.3228644079444711E-2</v>
      </c>
      <c r="J129" s="19">
        <v>2.9708421423537704E-2</v>
      </c>
      <c r="K129" s="19">
        <v>5.6900458270157925E-2</v>
      </c>
    </row>
    <row r="130" spans="1:12" ht="15.6">
      <c r="A130" s="18" t="s">
        <v>51</v>
      </c>
      <c r="B130" s="27">
        <v>146</v>
      </c>
      <c r="C130" s="27">
        <v>431</v>
      </c>
      <c r="D130" s="35">
        <v>2323</v>
      </c>
      <c r="E130" s="35">
        <v>7420</v>
      </c>
      <c r="G130" s="18" t="s">
        <v>51</v>
      </c>
      <c r="H130" s="19">
        <v>2.4649670774945127E-2</v>
      </c>
      <c r="I130" s="19">
        <v>2.9619957391244588E-2</v>
      </c>
      <c r="J130" s="19">
        <v>5.1158386187455954E-2</v>
      </c>
      <c r="K130" s="19">
        <v>0.1264076048995724</v>
      </c>
    </row>
    <row r="131" spans="1:12" ht="15.6">
      <c r="A131" s="18" t="s">
        <v>52</v>
      </c>
      <c r="B131" s="27">
        <v>214</v>
      </c>
      <c r="C131" s="27">
        <v>721</v>
      </c>
      <c r="D131" s="35">
        <v>5367</v>
      </c>
      <c r="E131" s="35">
        <v>8398</v>
      </c>
      <c r="G131" s="18" t="s">
        <v>52</v>
      </c>
      <c r="H131" s="19">
        <v>3.6130339355056558E-2</v>
      </c>
      <c r="I131" s="19">
        <v>4.9549859116211944E-2</v>
      </c>
      <c r="J131" s="19">
        <v>0.11819503171247357</v>
      </c>
      <c r="K131" s="19">
        <v>0.14306887681221145</v>
      </c>
    </row>
    <row r="132" spans="1:12" ht="15.6">
      <c r="A132" s="18" t="s">
        <v>53</v>
      </c>
      <c r="B132" s="27">
        <v>351</v>
      </c>
      <c r="C132" s="27">
        <v>797</v>
      </c>
      <c r="D132" s="35">
        <v>3643</v>
      </c>
      <c r="E132" s="35">
        <v>5253</v>
      </c>
      <c r="G132" s="18" t="s">
        <v>53</v>
      </c>
      <c r="H132" s="19">
        <v>5.9260509876751646E-2</v>
      </c>
      <c r="I132" s="19">
        <v>5.4772867844134425E-2</v>
      </c>
      <c r="J132" s="19">
        <v>8.0228153629316415E-2</v>
      </c>
      <c r="K132" s="19">
        <v>8.9490451285371128E-2</v>
      </c>
    </row>
    <row r="133" spans="1:12" ht="15.6">
      <c r="A133" s="18" t="s">
        <v>54</v>
      </c>
      <c r="B133" s="27">
        <v>498</v>
      </c>
      <c r="C133" s="27">
        <v>1659</v>
      </c>
      <c r="D133" s="35">
        <v>6578</v>
      </c>
      <c r="E133" s="35">
        <v>7640</v>
      </c>
      <c r="G133" s="18" t="s">
        <v>54</v>
      </c>
      <c r="H133" s="19">
        <v>8.4079014013169001E-2</v>
      </c>
      <c r="I133" s="19">
        <v>0.11401278262662359</v>
      </c>
      <c r="J133" s="19">
        <v>0.14486434108527133</v>
      </c>
      <c r="K133" s="19">
        <v>0.13015553927664866</v>
      </c>
    </row>
    <row r="134" spans="1:12" ht="15.6">
      <c r="A134" s="20" t="s">
        <v>55</v>
      </c>
      <c r="B134" s="28">
        <v>533</v>
      </c>
      <c r="C134" s="28">
        <v>1758</v>
      </c>
      <c r="D134" s="36">
        <v>5265</v>
      </c>
      <c r="E134" s="36">
        <v>4643</v>
      </c>
      <c r="G134" s="20" t="s">
        <v>55</v>
      </c>
      <c r="H134" s="19">
        <v>8.9988181664696951E-2</v>
      </c>
      <c r="I134" s="19">
        <v>0.12081643873273315</v>
      </c>
      <c r="J134" s="19">
        <v>0.11594873150105708</v>
      </c>
      <c r="K134" s="19">
        <v>7.9098451421659652E-2</v>
      </c>
    </row>
    <row r="135" spans="1:12" ht="15.6">
      <c r="A135" s="20" t="s">
        <v>56</v>
      </c>
      <c r="B135" s="28">
        <v>483</v>
      </c>
      <c r="C135" s="28">
        <v>1384</v>
      </c>
      <c r="D135" s="36">
        <v>3473</v>
      </c>
      <c r="E135" s="36">
        <v>2944</v>
      </c>
      <c r="G135" s="20" t="s">
        <v>56</v>
      </c>
      <c r="H135" s="19">
        <v>8.1546513591085598E-2</v>
      </c>
      <c r="I135" s="19">
        <v>9.5113737887430411E-2</v>
      </c>
      <c r="J135" s="19">
        <v>7.6484319943622273E-2</v>
      </c>
      <c r="K135" s="19">
        <v>5.0154176391420641E-2</v>
      </c>
    </row>
    <row r="136" spans="1:12" ht="15.6">
      <c r="A136" s="20" t="s">
        <v>57</v>
      </c>
      <c r="B136" s="28">
        <v>444</v>
      </c>
      <c r="C136" s="28">
        <v>1029</v>
      </c>
      <c r="D136" s="36">
        <v>2242</v>
      </c>
      <c r="E136" s="36">
        <v>1777</v>
      </c>
      <c r="G136" s="20" t="s">
        <v>57</v>
      </c>
      <c r="H136" s="19">
        <v>7.4962012493668753E-2</v>
      </c>
      <c r="I136" s="19">
        <v>7.0716789224108303E-2</v>
      </c>
      <c r="J136" s="19">
        <v>4.9374559548978153E-2</v>
      </c>
      <c r="K136" s="19">
        <v>3.0273088127566058E-2</v>
      </c>
    </row>
    <row r="137" spans="1:12" ht="15.6">
      <c r="A137" s="20" t="s">
        <v>58</v>
      </c>
      <c r="B137" s="28">
        <v>881</v>
      </c>
      <c r="C137" s="28">
        <v>1755</v>
      </c>
      <c r="D137" s="36">
        <v>3744</v>
      </c>
      <c r="E137" s="36">
        <v>2815</v>
      </c>
      <c r="G137" s="20" t="s">
        <v>58</v>
      </c>
      <c r="H137" s="19">
        <v>0.14874219145703191</v>
      </c>
      <c r="I137" s="19">
        <v>0.12061026733557831</v>
      </c>
      <c r="J137" s="19">
        <v>8.2452431289640596E-2</v>
      </c>
      <c r="K137" s="19">
        <v>4.7956523961225912E-2</v>
      </c>
    </row>
    <row r="138" spans="1:12" ht="15.6">
      <c r="A138" s="20" t="s">
        <v>59</v>
      </c>
      <c r="B138" s="28">
        <v>469</v>
      </c>
      <c r="C138" s="28">
        <v>898</v>
      </c>
      <c r="D138" s="36">
        <v>1819</v>
      </c>
      <c r="E138" s="36">
        <v>1457</v>
      </c>
      <c r="G138" s="20" t="s">
        <v>59</v>
      </c>
      <c r="H138" s="19">
        <v>7.9182846530474416E-2</v>
      </c>
      <c r="I138" s="19">
        <v>6.1713971548347193E-2</v>
      </c>
      <c r="J138" s="19">
        <v>4.0059020436927412E-2</v>
      </c>
      <c r="K138" s="19">
        <v>2.4821547215455118E-2</v>
      </c>
    </row>
    <row r="139" spans="1:12" ht="15.6">
      <c r="A139" s="20" t="s">
        <v>60</v>
      </c>
      <c r="B139" s="28">
        <v>292</v>
      </c>
      <c r="C139" s="28">
        <v>561</v>
      </c>
      <c r="D139" s="36">
        <v>1250</v>
      </c>
      <c r="E139" s="36">
        <v>971</v>
      </c>
      <c r="G139" s="20" t="s">
        <v>60</v>
      </c>
      <c r="H139" s="19">
        <v>4.9299341549890255E-2</v>
      </c>
      <c r="I139" s="19">
        <v>3.8554051267954095E-2</v>
      </c>
      <c r="J139" s="19">
        <v>2.7528188865398168E-2</v>
      </c>
      <c r="K139" s="19">
        <v>1.654201945518663E-2</v>
      </c>
    </row>
    <row r="140" spans="1:12" ht="15.6">
      <c r="A140" s="18" t="s">
        <v>189</v>
      </c>
      <c r="B140" s="28">
        <v>798</v>
      </c>
      <c r="C140" s="28">
        <v>1473</v>
      </c>
      <c r="D140" s="36">
        <v>2704</v>
      </c>
      <c r="E140" s="36">
        <v>1711</v>
      </c>
      <c r="G140" s="18" t="s">
        <v>189</v>
      </c>
      <c r="H140" s="19">
        <v>0.13472902245483709</v>
      </c>
      <c r="I140" s="19">
        <v>0.10123015600302385</v>
      </c>
      <c r="J140" s="19">
        <v>5.9548978153629313E-2</v>
      </c>
      <c r="K140" s="19">
        <v>2.9148707814443175E-2</v>
      </c>
    </row>
    <row r="141" spans="1:12" ht="15.6">
      <c r="A141" s="21" t="s">
        <v>66</v>
      </c>
      <c r="B141" s="26">
        <v>5923</v>
      </c>
      <c r="C141" s="26">
        <v>14551</v>
      </c>
      <c r="D141" s="26">
        <v>45408</v>
      </c>
      <c r="E141" s="26">
        <v>58699</v>
      </c>
      <c r="G141" s="21" t="s">
        <v>66</v>
      </c>
      <c r="H141" s="21" t="s">
        <v>56</v>
      </c>
      <c r="I141" s="62" t="s">
        <v>55</v>
      </c>
      <c r="J141" s="62" t="s">
        <v>54</v>
      </c>
      <c r="K141" s="62" t="s">
        <v>52</v>
      </c>
      <c r="L141" s="102"/>
    </row>
    <row r="143" spans="1:12" ht="15.6">
      <c r="A143" s="66" t="s">
        <v>65</v>
      </c>
      <c r="B143" s="16"/>
      <c r="C143" s="16"/>
      <c r="D143" s="16"/>
      <c r="G143" s="66" t="s">
        <v>65</v>
      </c>
      <c r="H143" s="16"/>
      <c r="I143" s="59"/>
      <c r="J143" s="59"/>
    </row>
    <row r="144" spans="1:12" ht="15.6">
      <c r="A144" s="23"/>
      <c r="B144" s="202" t="s">
        <v>113</v>
      </c>
      <c r="C144" s="203"/>
      <c r="D144" s="203"/>
      <c r="E144" s="204"/>
      <c r="G144" s="23"/>
      <c r="H144" s="202" t="s">
        <v>113</v>
      </c>
      <c r="I144" s="203"/>
      <c r="J144" s="203"/>
      <c r="K144" s="204"/>
    </row>
    <row r="145" spans="1:11" ht="18.45" customHeight="1">
      <c r="A145" s="32" t="s">
        <v>44</v>
      </c>
      <c r="B145" s="32" t="s">
        <v>92</v>
      </c>
      <c r="C145" s="32" t="s">
        <v>95</v>
      </c>
      <c r="D145" s="32" t="s">
        <v>96</v>
      </c>
      <c r="E145" s="17" t="s">
        <v>97</v>
      </c>
      <c r="G145" s="32" t="s">
        <v>44</v>
      </c>
      <c r="H145" s="32" t="s">
        <v>92</v>
      </c>
      <c r="I145" s="60" t="s">
        <v>95</v>
      </c>
      <c r="J145" s="60" t="s">
        <v>96</v>
      </c>
      <c r="K145" s="61" t="s">
        <v>97</v>
      </c>
    </row>
    <row r="146" spans="1:11" ht="15.6">
      <c r="A146" s="18" t="s">
        <v>45</v>
      </c>
      <c r="B146" s="27">
        <v>0</v>
      </c>
      <c r="C146" s="27">
        <v>3</v>
      </c>
      <c r="D146" s="35">
        <v>13</v>
      </c>
      <c r="E146" s="35">
        <v>32</v>
      </c>
      <c r="G146" s="18" t="s">
        <v>45</v>
      </c>
      <c r="H146" s="19">
        <v>0</v>
      </c>
      <c r="I146" s="19">
        <v>4.7846889952153108E-3</v>
      </c>
      <c r="J146" s="19">
        <v>7.9413561392791699E-3</v>
      </c>
      <c r="K146" s="19">
        <v>1.7139796464916979E-2</v>
      </c>
    </row>
    <row r="147" spans="1:11" ht="15.6">
      <c r="A147" s="18" t="s">
        <v>46</v>
      </c>
      <c r="B147" s="27">
        <v>1</v>
      </c>
      <c r="C147" s="27">
        <v>6</v>
      </c>
      <c r="D147" s="35">
        <v>15</v>
      </c>
      <c r="E147" s="35">
        <v>41</v>
      </c>
      <c r="G147" s="18" t="s">
        <v>46</v>
      </c>
      <c r="H147" s="19">
        <v>5.8479532163742687E-3</v>
      </c>
      <c r="I147" s="19">
        <v>9.5693779904306216E-3</v>
      </c>
      <c r="J147" s="19">
        <v>9.1631032376298105E-3</v>
      </c>
      <c r="K147" s="19">
        <v>2.1960364220674881E-2</v>
      </c>
    </row>
    <row r="148" spans="1:11" ht="15.6">
      <c r="A148" s="18" t="s">
        <v>47</v>
      </c>
      <c r="B148" s="27">
        <v>2</v>
      </c>
      <c r="C148" s="27">
        <v>6</v>
      </c>
      <c r="D148" s="35">
        <v>15</v>
      </c>
      <c r="E148" s="35">
        <v>30</v>
      </c>
      <c r="G148" s="18" t="s">
        <v>47</v>
      </c>
      <c r="H148" s="19">
        <v>1.1695906432748537E-2</v>
      </c>
      <c r="I148" s="19">
        <v>9.5693779904306216E-3</v>
      </c>
      <c r="J148" s="19">
        <v>9.1631032376298105E-3</v>
      </c>
      <c r="K148" s="19">
        <v>1.6068559185859668E-2</v>
      </c>
    </row>
    <row r="149" spans="1:11" ht="15.6">
      <c r="A149" s="18" t="s">
        <v>48</v>
      </c>
      <c r="B149" s="27">
        <v>1</v>
      </c>
      <c r="C149" s="27">
        <v>5</v>
      </c>
      <c r="D149" s="35">
        <v>11</v>
      </c>
      <c r="E149" s="35">
        <v>28</v>
      </c>
      <c r="G149" s="18" t="s">
        <v>48</v>
      </c>
      <c r="H149" s="19">
        <v>5.8479532163742687E-3</v>
      </c>
      <c r="I149" s="19">
        <v>7.9744816586921844E-3</v>
      </c>
      <c r="J149" s="19">
        <v>6.7196090409285276E-3</v>
      </c>
      <c r="K149" s="19">
        <v>1.4997321906802356E-2</v>
      </c>
    </row>
    <row r="150" spans="1:11" ht="15.6">
      <c r="A150" s="18" t="s">
        <v>49</v>
      </c>
      <c r="B150" s="27">
        <v>0</v>
      </c>
      <c r="C150" s="27">
        <v>4</v>
      </c>
      <c r="D150" s="35">
        <v>8</v>
      </c>
      <c r="E150" s="35">
        <v>29</v>
      </c>
      <c r="G150" s="18" t="s">
        <v>49</v>
      </c>
      <c r="H150" s="19">
        <v>0</v>
      </c>
      <c r="I150" s="19">
        <v>6.379585326953748E-3</v>
      </c>
      <c r="J150" s="19">
        <v>4.8869883934025658E-3</v>
      </c>
      <c r="K150" s="19">
        <v>1.5532940546331012E-2</v>
      </c>
    </row>
    <row r="151" spans="1:11" ht="15.6">
      <c r="A151" s="18" t="s">
        <v>50</v>
      </c>
      <c r="B151" s="27">
        <v>2</v>
      </c>
      <c r="C151" s="27">
        <v>6</v>
      </c>
      <c r="D151" s="35">
        <v>14</v>
      </c>
      <c r="E151" s="35">
        <v>21</v>
      </c>
      <c r="G151" s="18" t="s">
        <v>50</v>
      </c>
      <c r="H151" s="19">
        <v>1.1695906432748537E-2</v>
      </c>
      <c r="I151" s="19">
        <v>9.5693779904306216E-3</v>
      </c>
      <c r="J151" s="19">
        <v>8.5522296884544893E-3</v>
      </c>
      <c r="K151" s="19">
        <v>1.1247991430101767E-2</v>
      </c>
    </row>
    <row r="152" spans="1:11" ht="15.6">
      <c r="A152" s="18" t="s">
        <v>51</v>
      </c>
      <c r="B152" s="27">
        <v>0</v>
      </c>
      <c r="C152" s="27">
        <v>5</v>
      </c>
      <c r="D152" s="35">
        <v>11</v>
      </c>
      <c r="E152" s="35">
        <v>36</v>
      </c>
      <c r="G152" s="18" t="s">
        <v>51</v>
      </c>
      <c r="H152" s="19">
        <v>0</v>
      </c>
      <c r="I152" s="19">
        <v>7.9744816586921844E-3</v>
      </c>
      <c r="J152" s="19">
        <v>6.7196090409285276E-3</v>
      </c>
      <c r="K152" s="19">
        <v>1.9282271023031601E-2</v>
      </c>
    </row>
    <row r="153" spans="1:11" ht="15.6">
      <c r="A153" s="18" t="s">
        <v>52</v>
      </c>
      <c r="B153" s="27">
        <v>0</v>
      </c>
      <c r="C153" s="27">
        <v>2</v>
      </c>
      <c r="D153" s="35">
        <v>20</v>
      </c>
      <c r="E153" s="35">
        <v>36</v>
      </c>
      <c r="G153" s="18" t="s">
        <v>52</v>
      </c>
      <c r="H153" s="19">
        <v>0</v>
      </c>
      <c r="I153" s="19">
        <v>3.189792663476874E-3</v>
      </c>
      <c r="J153" s="19">
        <v>1.2217470983506415E-2</v>
      </c>
      <c r="K153" s="19">
        <v>1.9282271023031601E-2</v>
      </c>
    </row>
    <row r="154" spans="1:11" ht="15.6">
      <c r="A154" s="18" t="s">
        <v>53</v>
      </c>
      <c r="B154" s="27">
        <v>4</v>
      </c>
      <c r="C154" s="27">
        <v>4</v>
      </c>
      <c r="D154" s="35">
        <v>25</v>
      </c>
      <c r="E154" s="35">
        <v>46</v>
      </c>
      <c r="G154" s="18" t="s">
        <v>53</v>
      </c>
      <c r="H154" s="19">
        <v>2.3391812865497075E-2</v>
      </c>
      <c r="I154" s="19">
        <v>6.379585326953748E-3</v>
      </c>
      <c r="J154" s="19">
        <v>1.5271838729383017E-2</v>
      </c>
      <c r="K154" s="19">
        <v>2.4638457418318157E-2</v>
      </c>
    </row>
    <row r="155" spans="1:11" ht="15.6">
      <c r="A155" s="18" t="s">
        <v>54</v>
      </c>
      <c r="B155" s="27">
        <v>0</v>
      </c>
      <c r="C155" s="27">
        <v>15</v>
      </c>
      <c r="D155" s="35">
        <v>64</v>
      </c>
      <c r="E155" s="35">
        <v>116</v>
      </c>
      <c r="G155" s="18" t="s">
        <v>54</v>
      </c>
      <c r="H155" s="19">
        <v>0</v>
      </c>
      <c r="I155" s="19">
        <v>2.3923444976076555E-2</v>
      </c>
      <c r="J155" s="19">
        <v>3.9095907147220527E-2</v>
      </c>
      <c r="K155" s="19">
        <v>6.2131762185324048E-2</v>
      </c>
    </row>
    <row r="156" spans="1:11" ht="15.6">
      <c r="A156" s="20" t="s">
        <v>55</v>
      </c>
      <c r="B156" s="28">
        <v>4</v>
      </c>
      <c r="C156" s="28">
        <v>16</v>
      </c>
      <c r="D156" s="36">
        <v>97</v>
      </c>
      <c r="E156" s="36">
        <v>169</v>
      </c>
      <c r="G156" s="20" t="s">
        <v>55</v>
      </c>
      <c r="H156" s="19">
        <v>2.3391812865497075E-2</v>
      </c>
      <c r="I156" s="19">
        <v>2.5518341307814992E-2</v>
      </c>
      <c r="J156" s="19">
        <v>5.9254734270006111E-2</v>
      </c>
      <c r="K156" s="19">
        <v>9.0519550080342792E-2</v>
      </c>
    </row>
    <row r="157" spans="1:11" ht="15.6">
      <c r="A157" s="20" t="s">
        <v>56</v>
      </c>
      <c r="B157" s="28">
        <v>5</v>
      </c>
      <c r="C157" s="28">
        <v>25</v>
      </c>
      <c r="D157" s="36">
        <v>156</v>
      </c>
      <c r="E157" s="36">
        <v>249</v>
      </c>
      <c r="G157" s="20" t="s">
        <v>56</v>
      </c>
      <c r="H157" s="19">
        <v>2.9239766081871343E-2</v>
      </c>
      <c r="I157" s="19">
        <v>3.9872408293460927E-2</v>
      </c>
      <c r="J157" s="19">
        <v>9.5296273671350032E-2</v>
      </c>
      <c r="K157" s="19">
        <v>0.13336904124263524</v>
      </c>
    </row>
    <row r="158" spans="1:11" ht="15.6">
      <c r="A158" s="20" t="s">
        <v>57</v>
      </c>
      <c r="B158" s="28">
        <v>6</v>
      </c>
      <c r="C158" s="28">
        <v>42</v>
      </c>
      <c r="D158" s="36">
        <v>218</v>
      </c>
      <c r="E158" s="36">
        <v>232</v>
      </c>
      <c r="G158" s="20" t="s">
        <v>57</v>
      </c>
      <c r="H158" s="19">
        <v>3.5087719298245612E-2</v>
      </c>
      <c r="I158" s="19">
        <v>6.6985645933014357E-2</v>
      </c>
      <c r="J158" s="19">
        <v>0.13317043372021992</v>
      </c>
      <c r="K158" s="19">
        <v>0.1242635243706481</v>
      </c>
    </row>
    <row r="159" spans="1:11" ht="15.6">
      <c r="A159" s="20" t="s">
        <v>58</v>
      </c>
      <c r="B159" s="28">
        <v>29</v>
      </c>
      <c r="C159" s="28">
        <v>152</v>
      </c>
      <c r="D159" s="36">
        <v>427</v>
      </c>
      <c r="E159" s="36">
        <v>381</v>
      </c>
      <c r="G159" s="20" t="s">
        <v>58</v>
      </c>
      <c r="H159" s="19">
        <v>0.16959064327485379</v>
      </c>
      <c r="I159" s="19">
        <v>0.24242424242424243</v>
      </c>
      <c r="J159" s="19">
        <v>0.26084300549786194</v>
      </c>
      <c r="K159" s="19">
        <v>0.20407070166041777</v>
      </c>
    </row>
    <row r="160" spans="1:11" ht="15.6">
      <c r="A160" s="20" t="s">
        <v>59</v>
      </c>
      <c r="B160" s="28">
        <v>38</v>
      </c>
      <c r="C160" s="28">
        <v>124</v>
      </c>
      <c r="D160" s="36">
        <v>233</v>
      </c>
      <c r="E160" s="36">
        <v>185</v>
      </c>
      <c r="G160" s="20" t="s">
        <v>59</v>
      </c>
      <c r="H160" s="19">
        <v>0.22222222222222221</v>
      </c>
      <c r="I160" s="19">
        <v>0.19776714513556617</v>
      </c>
      <c r="J160" s="19">
        <v>0.14233353695784973</v>
      </c>
      <c r="K160" s="19">
        <v>9.9089448312801282E-2</v>
      </c>
    </row>
    <row r="161" spans="1:11" ht="15.6">
      <c r="A161" s="20" t="s">
        <v>60</v>
      </c>
      <c r="B161" s="28">
        <v>25</v>
      </c>
      <c r="C161" s="28">
        <v>70</v>
      </c>
      <c r="D161" s="36">
        <v>125</v>
      </c>
      <c r="E161" s="36">
        <v>110</v>
      </c>
      <c r="G161" s="20" t="s">
        <v>60</v>
      </c>
      <c r="H161" s="19">
        <v>0.14619883040935672</v>
      </c>
      <c r="I161" s="19">
        <v>0.11164274322169059</v>
      </c>
      <c r="J161" s="19">
        <v>7.6359193646915083E-2</v>
      </c>
      <c r="K161" s="19">
        <v>5.8918050348152118E-2</v>
      </c>
    </row>
    <row r="162" spans="1:11" ht="15.6">
      <c r="A162" s="18" t="s">
        <v>189</v>
      </c>
      <c r="B162" s="28">
        <v>54</v>
      </c>
      <c r="C162" s="28">
        <v>142</v>
      </c>
      <c r="D162" s="36">
        <v>185</v>
      </c>
      <c r="E162" s="36">
        <v>126</v>
      </c>
      <c r="G162" s="18" t="s">
        <v>189</v>
      </c>
      <c r="H162" s="19">
        <v>0.31578947368421051</v>
      </c>
      <c r="I162" s="19">
        <v>0.22647527910685805</v>
      </c>
      <c r="J162" s="19">
        <v>0.11301160659743432</v>
      </c>
      <c r="K162" s="19">
        <v>6.7487948580610607E-2</v>
      </c>
    </row>
    <row r="163" spans="1:11" ht="31.2">
      <c r="A163" s="21" t="s">
        <v>66</v>
      </c>
      <c r="B163" s="26">
        <v>171</v>
      </c>
      <c r="C163" s="26">
        <v>627</v>
      </c>
      <c r="D163" s="26">
        <v>1637</v>
      </c>
      <c r="E163" s="26">
        <v>1867</v>
      </c>
      <c r="G163" s="21" t="s">
        <v>66</v>
      </c>
      <c r="H163" s="21" t="s">
        <v>59</v>
      </c>
      <c r="I163" s="62" t="s">
        <v>59</v>
      </c>
      <c r="J163" s="62" t="s">
        <v>58</v>
      </c>
      <c r="K163" s="62" t="s">
        <v>57</v>
      </c>
    </row>
  </sheetData>
  <mergeCells count="17">
    <mergeCell ref="A1:H1"/>
    <mergeCell ref="F4:G4"/>
    <mergeCell ref="H4:I4"/>
    <mergeCell ref="B12:E12"/>
    <mergeCell ref="H12:K12"/>
    <mergeCell ref="B34:E34"/>
    <mergeCell ref="H34:K34"/>
    <mergeCell ref="B56:E56"/>
    <mergeCell ref="H56:K56"/>
    <mergeCell ref="B78:E78"/>
    <mergeCell ref="H78:K78"/>
    <mergeCell ref="B100:E100"/>
    <mergeCell ref="H100:K100"/>
    <mergeCell ref="B122:E122"/>
    <mergeCell ref="H122:K122"/>
    <mergeCell ref="B144:E144"/>
    <mergeCell ref="H144:K144"/>
  </mergeCells>
  <pageMargins left="0.7" right="0.7" top="0.75" bottom="0.75" header="0.3" footer="0.3"/>
  <pageSetup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Indice</vt:lpstr>
      <vt:lpstr>Indice </vt:lpstr>
      <vt:lpstr>Ficha técnica</vt:lpstr>
      <vt:lpstr>IBC Nivel académico - Sector</vt:lpstr>
      <vt:lpstr>IBC Nivel académico - Sexo</vt:lpstr>
      <vt:lpstr>IBC Nivel formación </vt:lpstr>
      <vt:lpstr>IBC Nivel formación - Área</vt:lpstr>
      <vt:lpstr>IBC Nivel formación - Sexo</vt:lpstr>
      <vt:lpstr>IBC Periodo - Nivel formación</vt:lpstr>
      <vt:lpstr>Glosario</vt:lpstr>
      <vt:lpstr>'IBC Nivel académico - Sector'!Área_de_impresión</vt:lpstr>
      <vt:lpstr>'IBC Nivel académico - Sexo'!Área_de_impresión</vt:lpstr>
      <vt:lpstr>'IBC Nivel formación '!Área_de_impresión</vt:lpstr>
      <vt:lpstr>'IBC Nivel formación - Área'!Área_de_impresión</vt:lpstr>
      <vt:lpstr>'IBC Nivel formación - Sexo'!Área_de_impresión</vt:lpstr>
      <vt:lpstr>'IBC Periodo - Nivel formación'!Área_de_impresión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Julieth Zorro</dc:creator>
  <cp:lastModifiedBy>Lady</cp:lastModifiedBy>
  <cp:lastPrinted>2020-08-20T13:14:44Z</cp:lastPrinted>
  <dcterms:created xsi:type="dcterms:W3CDTF">2020-08-20T12:35:52Z</dcterms:created>
  <dcterms:modified xsi:type="dcterms:W3CDTF">2020-11-25T01:19:35Z</dcterms:modified>
</cp:coreProperties>
</file>